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S:\Contracts Monitoring\1. IDV CONTRACT AS OF JAN 24\2 Street Cleansing - LEAFING SC8\Street Cleansing - LEAFING SC8 2025\"/>
    </mc:Choice>
  </mc:AlternateContent>
  <xr:revisionPtr revIDLastSave="0" documentId="13_ncr:1_{A5B32917-9685-470D-A8EE-13AD0F720B63}" xr6:coauthVersionLast="47" xr6:coauthVersionMax="47" xr10:uidLastSave="{00000000-0000-0000-0000-000000000000}"/>
  <bookViews>
    <workbookView xWindow="-57720" yWindow="-120" windowWidth="29040" windowHeight="15840" xr2:uid="{00000000-000D-0000-FFFF-FFFF00000000}"/>
  </bookViews>
  <sheets>
    <sheet name="WCC" sheetId="5" r:id="rId1"/>
  </sheets>
  <definedNames>
    <definedName name="_xlnm.Print_Titles" localSheetId="0">WCC!$5:$6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3" i="5" l="1" a="1"/>
  <c r="A43" i="5" s="1"/>
  <c r="D171" i="5"/>
  <c r="D132" i="5"/>
  <c r="D82" i="5"/>
  <c r="D42" i="5"/>
  <c r="A83" i="5"/>
  <c r="A83" i="5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<sst xmlns="http://schemas.openxmlformats.org/spreadsheetml/2006/main" count="481" uniqueCount="297">
  <si>
    <t>Road</t>
  </si>
  <si>
    <t>Parish</t>
  </si>
  <si>
    <t>Notes</t>
  </si>
  <si>
    <t>LENGTH</t>
  </si>
  <si>
    <t>Highcliffe</t>
  </si>
  <si>
    <t>Chalk Ridge</t>
  </si>
  <si>
    <t>Petersfield Road</t>
  </si>
  <si>
    <t>Whole</t>
  </si>
  <si>
    <t>Fivefields Road</t>
  </si>
  <si>
    <t>St Giles Hill</t>
  </si>
  <si>
    <t>Palm Hall Close</t>
  </si>
  <si>
    <t>Quarry Road</t>
  </si>
  <si>
    <t>College Walk</t>
  </si>
  <si>
    <t>St Cross</t>
  </si>
  <si>
    <t>Culver Road</t>
  </si>
  <si>
    <t>St Michaels Gardens</t>
  </si>
  <si>
    <t>Romans Road</t>
  </si>
  <si>
    <t>St Michaels Road</t>
  </si>
  <si>
    <t>Beaufort Road</t>
  </si>
  <si>
    <t>Edgar Road</t>
  </si>
  <si>
    <t>From Beaufort Road to St James Lane</t>
  </si>
  <si>
    <t>Christchurch Road</t>
  </si>
  <si>
    <t>Norman Road</t>
  </si>
  <si>
    <t>Kingsgate Road</t>
  </si>
  <si>
    <t>Lansdowne Avenue</t>
  </si>
  <si>
    <t>St Cross Road</t>
  </si>
  <si>
    <t>Whiteshute Lane</t>
  </si>
  <si>
    <t>Mead Road</t>
  </si>
  <si>
    <t xml:space="preserve">Clausentum Road </t>
  </si>
  <si>
    <t xml:space="preserve">St Cross </t>
  </si>
  <si>
    <t>St Faiths Road</t>
  </si>
  <si>
    <t>Grange Road</t>
  </si>
  <si>
    <t>Compton Street</t>
  </si>
  <si>
    <t>Otterbourne Road</t>
  </si>
  <si>
    <t>Shawford</t>
  </si>
  <si>
    <t>Shawford Road</t>
  </si>
  <si>
    <t>Pearson Lane</t>
  </si>
  <si>
    <t>Otterbourne</t>
  </si>
  <si>
    <t>Otterbourne Hill</t>
  </si>
  <si>
    <t>Hursley</t>
  </si>
  <si>
    <t>Meredun Close</t>
  </si>
  <si>
    <t>Main Road</t>
  </si>
  <si>
    <t>Badger Farm</t>
  </si>
  <si>
    <t>Ashbarn Crescent</t>
  </si>
  <si>
    <t>The Rdgeway</t>
  </si>
  <si>
    <t>Meadow Way</t>
  </si>
  <si>
    <t>Olivers Battery</t>
  </si>
  <si>
    <t>Olivers Battery Road South</t>
  </si>
  <si>
    <t>Olivers Battery Crescent</t>
  </si>
  <si>
    <t>Ivy Close</t>
  </si>
  <si>
    <t xml:space="preserve">Huneysuckle Close </t>
  </si>
  <si>
    <t>Stanmore</t>
  </si>
  <si>
    <t>Kilham Lane</t>
  </si>
  <si>
    <t>Drayton Street</t>
  </si>
  <si>
    <t>Olivers Battery Road North</t>
  </si>
  <si>
    <t xml:space="preserve">Stanmore </t>
  </si>
  <si>
    <t>Wavell Way</t>
  </si>
  <si>
    <t>Airlie Road</t>
  </si>
  <si>
    <t>West Hill</t>
  </si>
  <si>
    <t>Wentworth Grange</t>
  </si>
  <si>
    <t>Entrance only</t>
  </si>
  <si>
    <t>Sparkford Close</t>
  </si>
  <si>
    <t xml:space="preserve">Whole </t>
  </si>
  <si>
    <t>Sparkford Road</t>
  </si>
  <si>
    <t>St James Lane</t>
  </si>
  <si>
    <t>Parts</t>
  </si>
  <si>
    <t>Kerrfield</t>
  </si>
  <si>
    <t>Romsey Road</t>
  </si>
  <si>
    <t>Fulflood</t>
  </si>
  <si>
    <t>Sarum View</t>
  </si>
  <si>
    <t>Sarum Road</t>
  </si>
  <si>
    <t>West End Terrace</t>
  </si>
  <si>
    <t>Clifton Hill</t>
  </si>
  <si>
    <t>Around Orams Arbour</t>
  </si>
  <si>
    <t>Clifton Terrace</t>
  </si>
  <si>
    <t>Clifton Road</t>
  </si>
  <si>
    <t>St Pauls Hill</t>
  </si>
  <si>
    <t>Fordington Avenue</t>
  </si>
  <si>
    <t>Cheriton Road</t>
  </si>
  <si>
    <t>Chilbolton Avenue</t>
  </si>
  <si>
    <t>Teg Down</t>
  </si>
  <si>
    <t>Lupin Gardens</t>
  </si>
  <si>
    <t>Full length of road</t>
  </si>
  <si>
    <t>Dean Close</t>
  </si>
  <si>
    <t>Stockers Avenue</t>
  </si>
  <si>
    <t>Dean Lane</t>
  </si>
  <si>
    <t>Lainston Close</t>
  </si>
  <si>
    <t>Parkside Gardens</t>
  </si>
  <si>
    <t>Entrance to first speed bump</t>
  </si>
  <si>
    <t>Weeke</t>
  </si>
  <si>
    <t>Ruffield Close</t>
  </si>
  <si>
    <t>Burnett Close</t>
  </si>
  <si>
    <t>Stockbridge Road</t>
  </si>
  <si>
    <t>Fromond Road</t>
  </si>
  <si>
    <t>Above roundabout</t>
  </si>
  <si>
    <t>Mountbatten Court</t>
  </si>
  <si>
    <t>Andover Road</t>
  </si>
  <si>
    <t>Bereweeke Avenue</t>
  </si>
  <si>
    <t>Kynegils Road</t>
  </si>
  <si>
    <t>Bereweeke Road</t>
  </si>
  <si>
    <t>Owens Road</t>
  </si>
  <si>
    <t>Brassey Road</t>
  </si>
  <si>
    <t>Winton Close</t>
  </si>
  <si>
    <t>Abbotts Barton</t>
  </si>
  <si>
    <t>Colley Close</t>
  </si>
  <si>
    <t xml:space="preserve">Stoke Road </t>
  </si>
  <si>
    <t>Manningford Close</t>
  </si>
  <si>
    <t>Park Road</t>
  </si>
  <si>
    <t>Courtenay Road</t>
  </si>
  <si>
    <t>Worthy Road</t>
  </si>
  <si>
    <t>Abbotts Road</t>
  </si>
  <si>
    <t>Dyson Drive</t>
  </si>
  <si>
    <t>Hillier Way Car Park</t>
  </si>
  <si>
    <t>Austen Close</t>
  </si>
  <si>
    <t>Russell Road</t>
  </si>
  <si>
    <t>Knight Close</t>
  </si>
  <si>
    <t>Oglander Road</t>
  </si>
  <si>
    <t>Abbey Hill Road</t>
  </si>
  <si>
    <t>Denham Close</t>
  </si>
  <si>
    <t>To include spur road and parking area</t>
  </si>
  <si>
    <t>Buriton Road</t>
  </si>
  <si>
    <t>Rockbourne Road</t>
  </si>
  <si>
    <t>Harestock Road</t>
  </si>
  <si>
    <t>Dale Close</t>
  </si>
  <si>
    <t>Rozelle Close</t>
  </si>
  <si>
    <t>Sparsholt</t>
  </si>
  <si>
    <t>Watley Lane</t>
  </si>
  <si>
    <t>Kings Worthy</t>
  </si>
  <si>
    <t>Church Lane</t>
  </si>
  <si>
    <t>London Road</t>
  </si>
  <si>
    <t>Pound Road</t>
  </si>
  <si>
    <t>Harwood Place</t>
  </si>
  <si>
    <t>Springvale Road</t>
  </si>
  <si>
    <t>South Wonston</t>
  </si>
  <si>
    <t>Orchard Close</t>
  </si>
  <si>
    <t>Micheldever</t>
  </si>
  <si>
    <t>Church Street</t>
  </si>
  <si>
    <t>New Alresford</t>
  </si>
  <si>
    <t>Sun Hill Cresent</t>
  </si>
  <si>
    <t>Sun Lane</t>
  </si>
  <si>
    <t>South Road</t>
  </si>
  <si>
    <t>Bridge Road</t>
  </si>
  <si>
    <t>The Avenue</t>
  </si>
  <si>
    <t>Salisbury Road</t>
  </si>
  <si>
    <t>Jacklyns Lane</t>
  </si>
  <si>
    <t>Rosebery Road</t>
  </si>
  <si>
    <t>Bramdean</t>
  </si>
  <si>
    <t>A272</t>
  </si>
  <si>
    <t>Water Lane</t>
  </si>
  <si>
    <t>Compton Way</t>
  </si>
  <si>
    <t>Owslebury</t>
  </si>
  <si>
    <t>Twyford</t>
  </si>
  <si>
    <t>Colden Common</t>
  </si>
  <si>
    <t>Service road</t>
  </si>
  <si>
    <t>St Vigor Way</t>
  </si>
  <si>
    <t>Scotts Close</t>
  </si>
  <si>
    <t>Pallet Close</t>
  </si>
  <si>
    <t>Tees Farm Road</t>
  </si>
  <si>
    <t xml:space="preserve">Brickmakers Road   </t>
  </si>
  <si>
    <t>Bishops Waltham</t>
  </si>
  <si>
    <t>Hoe Road</t>
  </si>
  <si>
    <t>From RHS of Bobbins property to roundabout</t>
  </si>
  <si>
    <t>Free Street</t>
  </si>
  <si>
    <t>Curdridge</t>
  </si>
  <si>
    <t>Calcot Lane</t>
  </si>
  <si>
    <t>Shedfield</t>
  </si>
  <si>
    <t>Upper Church Road</t>
  </si>
  <si>
    <t>High Street</t>
  </si>
  <si>
    <t>Denmead</t>
  </si>
  <si>
    <t>Southwick Road</t>
  </si>
  <si>
    <t>Ashling Park Road</t>
  </si>
  <si>
    <t>Bere Road</t>
  </si>
  <si>
    <t>Whiteley</t>
  </si>
  <si>
    <t>Angelica Way</t>
  </si>
  <si>
    <t>Marjoram Way</t>
  </si>
  <si>
    <t>Sorrel Drive</t>
  </si>
  <si>
    <t>Pine Close</t>
  </si>
  <si>
    <t>Hyde</t>
  </si>
  <si>
    <t>Saxon Road</t>
  </si>
  <si>
    <t>Marhull Rise</t>
  </si>
  <si>
    <t>Easton</t>
  </si>
  <si>
    <t>The Hallway</t>
  </si>
  <si>
    <t>Metres</t>
  </si>
  <si>
    <t>Winchester
City Centre</t>
  </si>
  <si>
    <t>Compton &amp;
Shawford</t>
  </si>
  <si>
    <t>Littleton &amp;
Harestock</t>
  </si>
  <si>
    <t>Headbourne
Worthy</t>
  </si>
  <si>
    <t>Itchen Stoke &amp;
Ovington</t>
  </si>
  <si>
    <t>From jnct of Petersfield Road down to garage area</t>
  </si>
  <si>
    <t>Jnct with Lower Stanmore Lane</t>
  </si>
  <si>
    <t>Jnct with Martins Close to Orchard Rise</t>
  </si>
  <si>
    <t xml:space="preserve">From Badger Farm Road jnct to Momford Road jnct </t>
  </si>
  <si>
    <t>Romsey Road to Woodfield Drive (W)</t>
  </si>
  <si>
    <t>From jcnt of Battery Hill to jnct of Stanmore Lane</t>
  </si>
  <si>
    <t>Sarum Road to hammerhead</t>
  </si>
  <si>
    <t>From jnct of Chilbolton Avenue to jnct of Sarum Close</t>
  </si>
  <si>
    <t>From St Pauls Hill up to North View</t>
  </si>
  <si>
    <t>From Stockbridge Road roundabout to mini roundabout</t>
  </si>
  <si>
    <t>Jnct with Milverton Road to bend</t>
  </si>
  <si>
    <t>Jnct of Worthy Lane to Boscobel Road</t>
  </si>
  <si>
    <t>From Bereweeke Road jnct to brow of hill</t>
  </si>
  <si>
    <t>Top end to jnct with Lynch Close</t>
  </si>
  <si>
    <t>All double yellow line areas</t>
  </si>
  <si>
    <t>Jnct of East Woodhay Road</t>
  </si>
  <si>
    <t>Hammerhead only</t>
  </si>
  <si>
    <t>From jnct of Main Road to entrance to sports field</t>
  </si>
  <si>
    <t>Jnct with Main Road</t>
  </si>
  <si>
    <t>Jnct of Watley Lane with Dean Lane/ Home Lane/ Lock's Lane
50m in all directions</t>
  </si>
  <si>
    <t>Jnct of Ramsey Road to open space by play area</t>
  </si>
  <si>
    <t>Jnct of Springvale Road &amp; Down Farm Lane 
100m in all directions (flooding issue)</t>
  </si>
  <si>
    <t>From Duke Street jnct to jnct with Dever Close</t>
  </si>
  <si>
    <t xml:space="preserve">Both entrances off Sun Lane for 50m </t>
  </si>
  <si>
    <t>From jnct with Bridge Road to entrance to Perins School</t>
  </si>
  <si>
    <t>Channels and footpaths from bottom of Coxes Hill through
village out to the 50mph limit</t>
  </si>
  <si>
    <t>From RHS of Uplands property to jnct with Rareridge Lane</t>
  </si>
  <si>
    <t>High Street from jnct of Upper Church Road to Gamblins Lane</t>
  </si>
  <si>
    <t>Whole including footpaths</t>
  </si>
  <si>
    <t>From Ashling Park Road to LHS of No 30 and from Hamledon Park Road to RHS of No 66</t>
  </si>
  <si>
    <t>From Nos 27 to 36</t>
  </si>
  <si>
    <t xml:space="preserve">From St Cross Roundabout to Shawford Rd jnct including footpaths
(Flooding issue) </t>
  </si>
  <si>
    <t>From Swift Close jnct down to Honeysuckle Close jnct</t>
  </si>
  <si>
    <t>From Bridge to jnct of Sleepers Hill to including footpaths both sides</t>
  </si>
  <si>
    <t>From Upper High Street jnct to Kilham Lane jnct</t>
  </si>
  <si>
    <t>Whole including all junctions off</t>
  </si>
  <si>
    <t>Whole including hammerhead</t>
  </si>
  <si>
    <t xml:space="preserve">Whole          </t>
  </si>
  <si>
    <t>From jnct with West Street to railway including area under railway bridge</t>
  </si>
  <si>
    <t>Whole (Drainage issues)</t>
  </si>
  <si>
    <t>Between Hambledon Road and Forest Road</t>
  </si>
  <si>
    <t>Hill  and  hammerhead only</t>
  </si>
  <si>
    <t>whole Including cycle lane</t>
  </si>
  <si>
    <t>Hammerheads only</t>
  </si>
  <si>
    <t>Full length of road including 10m of jnct with Southwick Road</t>
  </si>
  <si>
    <t>Jnct of Jacklyns Lane and B3046 with Tichborne Down and
Spring Gardens 50m in all directions (Flooding issue)</t>
  </si>
  <si>
    <t>Jnct from Kingsgate Road along St Faiths for 20m</t>
  </si>
  <si>
    <t>From Otterbourne Road jnct  to the Attwoods Drove jnct
including footpaths</t>
  </si>
  <si>
    <t>Waterworks Road</t>
  </si>
  <si>
    <t>From bend to Austin Avenue jnct</t>
  </si>
  <si>
    <t>Whole road including footpaths</t>
  </si>
  <si>
    <t>Dean Lane jnct to just passed Hampton Lane</t>
  </si>
  <si>
    <t xml:space="preserve">Jnct of Boscobel Road to jnct of Stoney Lane  ncluding footpaths </t>
  </si>
  <si>
    <t>Park Road jnct to Abbotts Road (Drain issue)</t>
  </si>
  <si>
    <t>Turning/ parking area to allotments</t>
  </si>
  <si>
    <t xml:space="preserve">Deane Down Close </t>
  </si>
  <si>
    <t>First 40m off Main Road Jnct</t>
  </si>
  <si>
    <t xml:space="preserve">Whole including cycle path out to Kings Worthy  </t>
  </si>
  <si>
    <t>To jnct with A34 flyover including cycle path out to Kingsworthy</t>
  </si>
  <si>
    <t>Sun Lane from railway bridge pass Sun Hill Junior School (to include street parking bays) and up to jnct with Whitehill Lane</t>
  </si>
  <si>
    <t>Ullswater Grove</t>
  </si>
  <si>
    <t>Footpaths both sides of road and the 2 pull ins between The Fox Inn Pub and Woodlane Bramdean</t>
  </si>
  <si>
    <t>From Owslebury Bottom jnct through to and including
the bus stop turning circle</t>
  </si>
  <si>
    <t>Jnct only</t>
  </si>
  <si>
    <t>From St Vigor Way jnct to Oak Tree Close jnct (Especially by the school Entrance) including footpaths</t>
  </si>
  <si>
    <t>Upper Moors Road</t>
  </si>
  <si>
    <t xml:space="preserve">Colden Common
</t>
  </si>
  <si>
    <t>Whole (Off Tees Farm Road)</t>
  </si>
  <si>
    <t>Jnct of Marjoram Way to jnct opposite open space including side roads</t>
  </si>
  <si>
    <t>Poles Lane</t>
  </si>
  <si>
    <t>From roundabout to motorway bridge</t>
  </si>
  <si>
    <t>Lankhills Road</t>
  </si>
  <si>
    <t>HursleyWhole within 30 limit</t>
  </si>
  <si>
    <t>Main Road Otterbourne</t>
  </si>
  <si>
    <t>Park Avenue</t>
  </si>
  <si>
    <t xml:space="preserve">Yellow line issues </t>
  </si>
  <si>
    <t>Kings Road</t>
  </si>
  <si>
    <t>Road including footpaths</t>
  </si>
  <si>
    <r>
      <t xml:space="preserve">Jnct with Kingsgate Road for 100m   </t>
    </r>
    <r>
      <rPr>
        <sz val="14"/>
        <color rgb="FFFF0000"/>
        <rFont val="Arial"/>
        <family val="2"/>
      </rPr>
      <t xml:space="preserve"> </t>
    </r>
  </si>
  <si>
    <t>Planned Route During Leaf Fall Period.</t>
  </si>
  <si>
    <t>Knowle</t>
  </si>
  <si>
    <t>Knowle Avenue/Greater Horseshoe Way</t>
  </si>
  <si>
    <r>
      <t xml:space="preserve">Knowle Avenue to jnc of Horseshoe Way and Horseshoe Way Part. </t>
    </r>
    <r>
      <rPr>
        <b/>
        <sz val="18"/>
        <color rgb="FFFF0000"/>
        <rFont val="Arial"/>
        <family val="2"/>
      </rPr>
      <t>Supply Map</t>
    </r>
  </si>
  <si>
    <t>Hambledon</t>
  </si>
  <si>
    <t>East Street/West Street</t>
  </si>
  <si>
    <t>Bishops Sutton</t>
  </si>
  <si>
    <t>B3047 running from Church Lane to Water Lane up to the last property heading out of the village (Byways).</t>
  </si>
  <si>
    <t>B3047</t>
  </si>
  <si>
    <t>Pudding Lane</t>
  </si>
  <si>
    <r>
      <t xml:space="preserve">Whole   </t>
    </r>
    <r>
      <rPr>
        <b/>
        <sz val="14"/>
        <color rgb="FFFF0000"/>
        <rFont val="Arial"/>
        <family val="2"/>
      </rPr>
      <t>SCARAB PLEASE</t>
    </r>
  </si>
  <si>
    <t>SC8 WEEK 1</t>
  </si>
  <si>
    <t>SC8 WEEK 2</t>
  </si>
  <si>
    <t>SC8 WEEK 3</t>
  </si>
  <si>
    <t>WCC 2025 SC8 LEAFING LIST - Swept during leaf fall period</t>
  </si>
  <si>
    <t xml:space="preserve">Whole   </t>
  </si>
  <si>
    <r>
      <t xml:space="preserve">Whole    </t>
    </r>
    <r>
      <rPr>
        <sz val="14"/>
        <color rgb="FFFF0000"/>
        <rFont val="Arial"/>
        <family val="2"/>
      </rPr>
      <t xml:space="preserve"> </t>
    </r>
  </si>
  <si>
    <r>
      <t xml:space="preserve">Whole   </t>
    </r>
    <r>
      <rPr>
        <sz val="14"/>
        <color rgb="FFFF0000"/>
        <rFont val="Arial"/>
        <family val="2"/>
      </rPr>
      <t>Parking Suspension required</t>
    </r>
    <r>
      <rPr>
        <sz val="12"/>
        <color rgb="FFFF0000"/>
        <rFont val="Arial"/>
        <family val="2"/>
      </rPr>
      <t xml:space="preserve"> </t>
    </r>
    <r>
      <rPr>
        <b/>
        <sz val="14"/>
        <color rgb="FFFF0000"/>
        <rFont val="Arial"/>
        <family val="2"/>
      </rPr>
      <t xml:space="preserve"> </t>
    </r>
    <r>
      <rPr>
        <b/>
        <sz val="16"/>
        <color rgb="FFFF0000"/>
        <rFont val="Arial"/>
        <family val="2"/>
      </rPr>
      <t>27/10/25</t>
    </r>
  </si>
  <si>
    <r>
      <t xml:space="preserve">Whole   </t>
    </r>
    <r>
      <rPr>
        <b/>
        <sz val="14"/>
        <color rgb="FFFF0000"/>
        <rFont val="Arial"/>
        <family val="2"/>
      </rPr>
      <t xml:space="preserve">Parking Suspension required </t>
    </r>
    <r>
      <rPr>
        <b/>
        <sz val="14"/>
        <color theme="1"/>
        <rFont val="Arial"/>
        <family val="2"/>
      </rPr>
      <t xml:space="preserve"> </t>
    </r>
    <r>
      <rPr>
        <b/>
        <sz val="16"/>
        <color rgb="FFFF0000"/>
        <rFont val="Arial"/>
        <family val="2"/>
      </rPr>
      <t>29/10/25</t>
    </r>
  </si>
  <si>
    <r>
      <t xml:space="preserve">Whole </t>
    </r>
    <r>
      <rPr>
        <sz val="14"/>
        <color rgb="FFFF0000"/>
        <rFont val="Arial"/>
        <family val="2"/>
      </rPr>
      <t xml:space="preserve">  Parking Suspension required</t>
    </r>
    <r>
      <rPr>
        <sz val="16"/>
        <rFont val="Arial"/>
        <family val="2"/>
      </rPr>
      <t xml:space="preserve">  </t>
    </r>
    <r>
      <rPr>
        <b/>
        <sz val="16"/>
        <color rgb="FFFF0000"/>
        <rFont val="Arial"/>
        <family val="2"/>
      </rPr>
      <t xml:space="preserve"> 28/10/25</t>
    </r>
  </si>
  <si>
    <r>
      <t>Whole -</t>
    </r>
    <r>
      <rPr>
        <sz val="14"/>
        <rFont val="Arial"/>
        <family val="2"/>
      </rPr>
      <t xml:space="preserve"> </t>
    </r>
    <r>
      <rPr>
        <sz val="14"/>
        <color rgb="FFFF0000"/>
        <rFont val="Arial"/>
        <family val="2"/>
      </rPr>
      <t>Parking Suspension required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 xml:space="preserve"> </t>
    </r>
    <r>
      <rPr>
        <b/>
        <sz val="16"/>
        <color rgb="FFFF0000"/>
        <rFont val="Arial"/>
        <family val="2"/>
      </rPr>
      <t>03/11/25</t>
    </r>
  </si>
  <si>
    <r>
      <t xml:space="preserve">Whole  - </t>
    </r>
    <r>
      <rPr>
        <sz val="14"/>
        <color rgb="FFFF0000"/>
        <rFont val="Arial"/>
        <family val="2"/>
      </rPr>
      <t xml:space="preserve">Parking Suspension required </t>
    </r>
    <r>
      <rPr>
        <b/>
        <sz val="14"/>
        <color rgb="FFFF0000"/>
        <rFont val="Arial"/>
        <family val="2"/>
      </rPr>
      <t xml:space="preserve"> </t>
    </r>
    <r>
      <rPr>
        <b/>
        <sz val="16"/>
        <color rgb="FFFF0000"/>
        <rFont val="Arial"/>
        <family val="2"/>
      </rPr>
      <t>04/11/25</t>
    </r>
  </si>
  <si>
    <r>
      <t xml:space="preserve">St Cross Road to Romans Road  </t>
    </r>
    <r>
      <rPr>
        <sz val="14"/>
        <color rgb="FFFF0000"/>
        <rFont val="Arial"/>
        <family val="2"/>
      </rPr>
      <t xml:space="preserve">Parking Suspension required </t>
    </r>
    <r>
      <rPr>
        <b/>
        <sz val="14"/>
        <color rgb="FFFF0000"/>
        <rFont val="Arial"/>
        <family val="2"/>
      </rPr>
      <t xml:space="preserve"> </t>
    </r>
    <r>
      <rPr>
        <sz val="16"/>
        <color rgb="FFFF0000"/>
        <rFont val="Arial"/>
        <family val="2"/>
      </rPr>
      <t xml:space="preserve"> </t>
    </r>
    <r>
      <rPr>
        <b/>
        <sz val="16"/>
        <color rgb="FFFF0000"/>
        <rFont val="Arial"/>
        <family val="2"/>
      </rPr>
      <t>05/11/25</t>
    </r>
  </si>
  <si>
    <r>
      <t xml:space="preserve">Whole  </t>
    </r>
    <r>
      <rPr>
        <sz val="14"/>
        <color rgb="FFFF0000"/>
        <rFont val="Arial"/>
        <family val="2"/>
      </rPr>
      <t xml:space="preserve">  Parking Suspension required </t>
    </r>
    <r>
      <rPr>
        <b/>
        <sz val="16"/>
        <color rgb="FFFF0000"/>
        <rFont val="Arial"/>
        <family val="2"/>
      </rPr>
      <t xml:space="preserve"> 10/11/25</t>
    </r>
  </si>
  <si>
    <r>
      <t xml:space="preserve">From entrance to Shawford Down to bridge across stream including
front of station     </t>
    </r>
    <r>
      <rPr>
        <sz val="14"/>
        <color rgb="FFFF0000"/>
        <rFont val="Arial"/>
        <family val="2"/>
      </rPr>
      <t xml:space="preserve">Parking Suspension required </t>
    </r>
    <r>
      <rPr>
        <b/>
        <sz val="14"/>
        <color rgb="FFFF0000"/>
        <rFont val="Arial"/>
        <family val="2"/>
      </rPr>
      <t xml:space="preserve"> </t>
    </r>
    <r>
      <rPr>
        <b/>
        <sz val="16"/>
        <color rgb="FFFF0000"/>
        <rFont val="Arial"/>
        <family val="2"/>
      </rPr>
      <t>11/11/25</t>
    </r>
  </si>
  <si>
    <r>
      <t xml:space="preserve">Whole   </t>
    </r>
    <r>
      <rPr>
        <sz val="14"/>
        <color rgb="FFFF0000"/>
        <rFont val="Arial"/>
        <family val="2"/>
      </rPr>
      <t>Parking Suspension required</t>
    </r>
    <r>
      <rPr>
        <b/>
        <sz val="12"/>
        <rFont val="Arial"/>
        <family val="2"/>
      </rPr>
      <t xml:space="preserve"> </t>
    </r>
    <r>
      <rPr>
        <sz val="12"/>
        <rFont val="Arial"/>
        <family val="2"/>
      </rPr>
      <t xml:space="preserve"> </t>
    </r>
    <r>
      <rPr>
        <b/>
        <sz val="16"/>
        <color rgb="FFFF0000"/>
        <rFont val="Arial"/>
        <family val="2"/>
      </rPr>
      <t>17/11/25</t>
    </r>
  </si>
  <si>
    <r>
      <t xml:space="preserve">Whole  </t>
    </r>
    <r>
      <rPr>
        <sz val="14"/>
        <rFont val="Arial"/>
        <family val="2"/>
      </rPr>
      <t xml:space="preserve"> </t>
    </r>
    <r>
      <rPr>
        <sz val="14"/>
        <color rgb="FFFF0000"/>
        <rFont val="Arial"/>
        <family val="2"/>
      </rPr>
      <t>Parking Suspension require</t>
    </r>
    <r>
      <rPr>
        <sz val="12"/>
        <color rgb="FFFF0000"/>
        <rFont val="Arial"/>
        <family val="2"/>
      </rPr>
      <t>d</t>
    </r>
    <r>
      <rPr>
        <b/>
        <sz val="14"/>
        <color rgb="FFFF0000"/>
        <rFont val="Arial"/>
        <family val="2"/>
      </rPr>
      <t xml:space="preserve"> </t>
    </r>
    <r>
      <rPr>
        <b/>
        <sz val="12"/>
        <rFont val="Arial"/>
        <family val="2"/>
      </rPr>
      <t xml:space="preserve"> </t>
    </r>
    <r>
      <rPr>
        <b/>
        <sz val="16"/>
        <color rgb="FFFF0000"/>
        <rFont val="Arial"/>
        <family val="2"/>
      </rPr>
      <t>19/11/25</t>
    </r>
  </si>
  <si>
    <r>
      <t xml:space="preserve">Whole  </t>
    </r>
    <r>
      <rPr>
        <sz val="14"/>
        <color rgb="FFFF0000"/>
        <rFont val="Arial"/>
        <family val="2"/>
      </rPr>
      <t>Parking Suspension required</t>
    </r>
    <r>
      <rPr>
        <b/>
        <sz val="14"/>
        <color rgb="FFFF0000"/>
        <rFont val="Arial"/>
        <family val="2"/>
      </rPr>
      <t xml:space="preserve"> </t>
    </r>
    <r>
      <rPr>
        <b/>
        <sz val="12"/>
        <rFont val="Arial"/>
        <family val="2"/>
      </rPr>
      <t xml:space="preserve"> </t>
    </r>
    <r>
      <rPr>
        <b/>
        <sz val="16"/>
        <color rgb="FFFF0000"/>
        <rFont val="Arial"/>
        <family val="2"/>
      </rPr>
      <t>24/11/25</t>
    </r>
  </si>
  <si>
    <r>
      <t xml:space="preserve">Hammerhead at bottom of road </t>
    </r>
    <r>
      <rPr>
        <sz val="14"/>
        <rFont val="Arial"/>
        <family val="2"/>
      </rPr>
      <t xml:space="preserve"> </t>
    </r>
    <r>
      <rPr>
        <sz val="14"/>
        <color rgb="FFFF0000"/>
        <rFont val="Arial"/>
        <family val="2"/>
      </rPr>
      <t xml:space="preserve">Lower End Parking Suspension required </t>
    </r>
    <r>
      <rPr>
        <b/>
        <sz val="14"/>
        <color rgb="FFFF0000"/>
        <rFont val="Arial"/>
        <family val="2"/>
      </rPr>
      <t xml:space="preserve"> </t>
    </r>
    <r>
      <rPr>
        <b/>
        <sz val="16"/>
        <color rgb="FFFF0000"/>
        <rFont val="Arial"/>
        <family val="2"/>
      </rPr>
      <t>24/11/25</t>
    </r>
  </si>
  <si>
    <r>
      <t xml:space="preserve">Whole </t>
    </r>
    <r>
      <rPr>
        <sz val="14"/>
        <color rgb="FFFF0000"/>
        <rFont val="Arial"/>
        <family val="2"/>
      </rPr>
      <t xml:space="preserve"> Parking Suspension required </t>
    </r>
    <r>
      <rPr>
        <sz val="12"/>
        <rFont val="Arial"/>
        <family val="2"/>
      </rPr>
      <t xml:space="preserve"> </t>
    </r>
    <r>
      <rPr>
        <b/>
        <sz val="16"/>
        <color rgb="FFFF0000"/>
        <rFont val="Arial"/>
        <family val="2"/>
      </rPr>
      <t>26/11/25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</si>
</sst>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3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rgb="FFFFC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Arial"/>
      <family val="2"/>
    </font>
    <font>
      <b/>
      <sz val="12"/>
      <color theme="1"/>
      <name val="Arial"/>
      <family val="2"/>
    </font>
    <font>
      <b/>
      <sz val="22"/>
      <color theme="1"/>
      <name val="Arial"/>
      <family val="2"/>
    </font>
    <font>
      <sz val="22"/>
      <name val="Arial"/>
      <family val="2"/>
    </font>
    <font>
      <sz val="12"/>
      <name val="Arial"/>
      <family val="2"/>
    </font>
    <font>
      <sz val="14"/>
      <color theme="1"/>
      <name val="Arial"/>
      <family val="2"/>
    </font>
    <font>
      <b/>
      <sz val="12"/>
      <name val="Arial"/>
      <family val="2"/>
    </font>
    <font>
      <b/>
      <sz val="12"/>
      <color rgb="FFFF0000"/>
      <name val="Arial"/>
      <family val="2"/>
    </font>
    <font>
      <b/>
      <sz val="11"/>
      <name val="Arial"/>
      <family val="2"/>
    </font>
    <font>
      <sz val="12"/>
      <color theme="3" tint="0.39997558519241921"/>
      <name val="Arial"/>
      <family val="2"/>
    </font>
    <font>
      <sz val="12"/>
      <color theme="0"/>
      <name val="Calibri"/>
      <family val="2"/>
      <scheme val="minor"/>
    </font>
    <font>
      <b/>
      <sz val="28"/>
      <color theme="1"/>
      <name val="Arial"/>
      <family val="2"/>
    </font>
    <font>
      <b/>
      <sz val="28"/>
      <name val="Arial"/>
      <family val="2"/>
    </font>
    <font>
      <sz val="14"/>
      <color rgb="FFFF0000"/>
      <name val="Arial"/>
      <family val="2"/>
    </font>
    <font>
      <sz val="14"/>
      <name val="Arial"/>
      <family val="2"/>
    </font>
    <font>
      <sz val="16"/>
      <color rgb="FFFF0000"/>
      <name val="Arial"/>
      <family val="2"/>
    </font>
    <font>
      <b/>
      <sz val="16"/>
      <color rgb="FFFF0000"/>
      <name val="Arial"/>
      <family val="2"/>
    </font>
    <font>
      <b/>
      <sz val="14"/>
      <color rgb="FFFF0000"/>
      <name val="Arial"/>
      <family val="2"/>
    </font>
    <font>
      <b/>
      <sz val="18"/>
      <color rgb="FFFF0000"/>
      <name val="Arial"/>
      <family val="2"/>
    </font>
    <font>
      <b/>
      <sz val="14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2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1" fillId="0" borderId="0" xfId="0" applyFont="1"/>
    <xf numFmtId="0" fontId="12" fillId="0" borderId="0" xfId="0" applyFont="1" applyAlignment="1">
      <alignment horizontal="left"/>
    </xf>
    <xf numFmtId="0" fontId="13" fillId="0" borderId="0" xfId="0" applyFont="1"/>
    <xf numFmtId="0" fontId="14" fillId="0" borderId="0" xfId="0" applyFont="1" applyAlignment="1">
      <alignment horizontal="left"/>
    </xf>
    <xf numFmtId="0" fontId="13" fillId="3" borderId="0" xfId="0" applyFont="1" applyFill="1"/>
    <xf numFmtId="0" fontId="14" fillId="3" borderId="0" xfId="0" applyFont="1" applyFill="1" applyAlignment="1">
      <alignment horizontal="left"/>
    </xf>
    <xf numFmtId="0" fontId="12" fillId="0" borderId="0" xfId="0" applyFont="1" applyAlignment="1">
      <alignment horizontal="center"/>
    </xf>
    <xf numFmtId="0" fontId="14" fillId="0" borderId="2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4" fillId="3" borderId="0" xfId="0" applyFont="1" applyFill="1" applyAlignment="1">
      <alignment horizontal="center"/>
    </xf>
    <xf numFmtId="0" fontId="12" fillId="3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17" fillId="3" borderId="0" xfId="0" applyFont="1" applyFill="1" applyAlignment="1">
      <alignment horizontal="center"/>
    </xf>
    <xf numFmtId="0" fontId="17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1" fillId="3" borderId="0" xfId="0" applyFont="1" applyFill="1" applyAlignment="1">
      <alignment horizontal="center"/>
    </xf>
    <xf numFmtId="0" fontId="15" fillId="0" borderId="0" xfId="0" applyFont="1" applyAlignment="1">
      <alignment horizontal="center"/>
    </xf>
    <xf numFmtId="0" fontId="11" fillId="2" borderId="0" xfId="0" applyFont="1" applyFill="1" applyAlignment="1">
      <alignment horizontal="center"/>
    </xf>
    <xf numFmtId="0" fontId="15" fillId="3" borderId="0" xfId="0" applyFont="1" applyFill="1" applyAlignment="1">
      <alignment horizontal="center"/>
    </xf>
    <xf numFmtId="0" fontId="19" fillId="3" borderId="0" xfId="0" applyFont="1" applyFill="1" applyAlignment="1">
      <alignment horizontal="center"/>
    </xf>
    <xf numFmtId="0" fontId="15" fillId="3" borderId="0" xfId="0" applyFont="1" applyFill="1" applyAlignment="1">
      <alignment horizontal="center" wrapText="1"/>
    </xf>
    <xf numFmtId="0" fontId="16" fillId="3" borderId="0" xfId="0" applyFont="1" applyFill="1" applyAlignment="1">
      <alignment horizontal="center"/>
    </xf>
    <xf numFmtId="0" fontId="18" fillId="3" borderId="0" xfId="0" applyFont="1" applyFill="1" applyAlignment="1">
      <alignment horizontal="center"/>
    </xf>
    <xf numFmtId="0" fontId="11" fillId="0" borderId="0" xfId="0" applyFont="1" applyAlignment="1">
      <alignment vertical="top"/>
    </xf>
    <xf numFmtId="0" fontId="24" fillId="0" borderId="0" xfId="0" applyFont="1" applyAlignment="1">
      <alignment horizontal="center" vertical="center" wrapText="1"/>
    </xf>
    <xf numFmtId="0" fontId="27" fillId="0" borderId="0" xfId="0" applyFont="1" applyAlignment="1">
      <alignment horizontal="left" vertical="center"/>
    </xf>
    <xf numFmtId="0" fontId="27" fillId="0" borderId="0" xfId="0" applyFont="1" applyAlignment="1">
      <alignment vertical="center" wrapText="1"/>
    </xf>
    <xf numFmtId="0" fontId="20" fillId="0" borderId="0" xfId="0" applyFont="1" applyAlignment="1">
      <alignment horizontal="left" vertical="center" wrapText="1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19" fillId="0" borderId="0" xfId="0" applyFont="1"/>
    <xf numFmtId="0" fontId="21" fillId="0" borderId="2" xfId="0" applyFont="1" applyBorder="1" applyAlignment="1">
      <alignment vertical="top"/>
    </xf>
    <xf numFmtId="0" fontId="21" fillId="0" borderId="2" xfId="0" applyFont="1" applyBorder="1" applyAlignment="1">
      <alignment vertical="top" wrapText="1"/>
    </xf>
    <xf numFmtId="1" fontId="24" fillId="3" borderId="0" xfId="0" applyNumberFormat="1" applyFont="1" applyFill="1" applyAlignment="1">
      <alignment horizontal="center" vertical="center" wrapText="1"/>
    </xf>
    <xf numFmtId="1" fontId="24" fillId="3" borderId="9" xfId="0" applyNumberFormat="1" applyFont="1" applyFill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  <xf numFmtId="0" fontId="24" fillId="3" borderId="0" xfId="0" applyFont="1" applyFill="1" applyAlignment="1">
      <alignment horizontal="center" vertical="center" wrapText="1"/>
    </xf>
    <xf numFmtId="0" fontId="24" fillId="3" borderId="9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vertical="center"/>
    </xf>
    <xf numFmtId="0" fontId="10" fillId="3" borderId="1" xfId="0" applyFont="1" applyFill="1" applyBorder="1" applyAlignment="1">
      <alignment vertical="center" wrapText="1"/>
    </xf>
    <xf numFmtId="0" fontId="10" fillId="3" borderId="0" xfId="0" applyFont="1" applyFill="1" applyAlignment="1">
      <alignment vertical="center"/>
    </xf>
    <xf numFmtId="0" fontId="10" fillId="3" borderId="0" xfId="0" applyFont="1" applyFill="1" applyAlignment="1">
      <alignment vertical="center" wrapText="1"/>
    </xf>
    <xf numFmtId="0" fontId="16" fillId="0" borderId="0" xfId="0" applyFont="1" applyAlignment="1">
      <alignment horizontal="center"/>
    </xf>
    <xf numFmtId="0" fontId="16" fillId="0" borderId="0" xfId="0" applyFont="1"/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 wrapText="1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24" fillId="0" borderId="0" xfId="0" applyFont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24" fillId="3" borderId="1" xfId="0" applyFont="1" applyFill="1" applyBorder="1" applyAlignment="1">
      <alignment horizontal="left" vertical="center"/>
    </xf>
    <xf numFmtId="0" fontId="24" fillId="3" borderId="0" xfId="0" applyFont="1" applyFill="1" applyAlignment="1">
      <alignment horizontal="left" vertical="center" wrapText="1"/>
    </xf>
    <xf numFmtId="0" fontId="15" fillId="0" borderId="0" xfId="0" applyFont="1" applyAlignment="1">
      <alignment horizontal="left"/>
    </xf>
    <xf numFmtId="0" fontId="16" fillId="2" borderId="0" xfId="0" applyFont="1" applyFill="1" applyAlignment="1">
      <alignment horizontal="center"/>
    </xf>
    <xf numFmtId="0" fontId="16" fillId="3" borderId="0" xfId="0" applyFont="1" applyFill="1"/>
    <xf numFmtId="0" fontId="15" fillId="3" borderId="0" xfId="0" applyFont="1" applyFill="1" applyAlignment="1">
      <alignment horizontal="left"/>
    </xf>
    <xf numFmtId="0" fontId="19" fillId="3" borderId="0" xfId="0" applyFont="1" applyFill="1"/>
    <xf numFmtId="0" fontId="19" fillId="3" borderId="0" xfId="0" applyFont="1" applyFill="1" applyAlignment="1">
      <alignment horizontal="left"/>
    </xf>
    <xf numFmtId="0" fontId="30" fillId="3" borderId="0" xfId="0" applyFont="1" applyFill="1"/>
    <xf numFmtId="0" fontId="30" fillId="3" borderId="0" xfId="0" applyFont="1" applyFill="1" applyAlignment="1">
      <alignment horizontal="center"/>
    </xf>
    <xf numFmtId="0" fontId="16" fillId="3" borderId="0" xfId="0" applyFont="1" applyFill="1" applyAlignment="1">
      <alignment wrapText="1"/>
    </xf>
    <xf numFmtId="0" fontId="15" fillId="3" borderId="0" xfId="0" applyFont="1" applyFill="1" applyAlignment="1">
      <alignment horizontal="left" wrapText="1"/>
    </xf>
    <xf numFmtId="0" fontId="15" fillId="3" borderId="0" xfId="0" applyFont="1" applyFill="1"/>
    <xf numFmtId="0" fontId="10" fillId="3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24" fillId="3" borderId="0" xfId="0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0" fillId="0" borderId="1" xfId="0" quotePrefix="1" applyFont="1" applyBorder="1" applyAlignment="1">
      <alignment vertical="center"/>
    </xf>
    <xf numFmtId="0" fontId="15" fillId="0" borderId="0" xfId="0" applyFont="1" applyAlignment="1">
      <alignment horizontal="left" vertical="center"/>
    </xf>
    <xf numFmtId="0" fontId="15" fillId="0" borderId="9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24" fillId="3" borderId="1" xfId="0" applyFont="1" applyFill="1" applyBorder="1" applyAlignment="1">
      <alignment vertical="center" wrapText="1"/>
    </xf>
    <xf numFmtId="0" fontId="24" fillId="0" borderId="0" xfId="0" applyFont="1" applyAlignment="1">
      <alignment horizontal="center"/>
    </xf>
    <xf numFmtId="0" fontId="15" fillId="0" borderId="0" xfId="0" applyFont="1"/>
    <xf numFmtId="0" fontId="31" fillId="0" borderId="0" xfId="0" applyFont="1"/>
    <xf numFmtId="0" fontId="32" fillId="0" borderId="0" xfId="0" applyFont="1" applyAlignment="1">
      <alignment horizontal="left"/>
    </xf>
    <xf numFmtId="0" fontId="32" fillId="0" borderId="0" xfId="0" applyFont="1" applyAlignment="1">
      <alignment horizontal="center"/>
    </xf>
    <xf numFmtId="0" fontId="9" fillId="0" borderId="1" xfId="0" applyFont="1" applyBorder="1" applyAlignment="1">
      <alignment horizontal="left" vertical="center"/>
    </xf>
    <xf numFmtId="0" fontId="9" fillId="3" borderId="1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vertical="center"/>
    </xf>
    <xf numFmtId="0" fontId="6" fillId="3" borderId="1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top"/>
    </xf>
    <xf numFmtId="0" fontId="23" fillId="0" borderId="4" xfId="0" applyFont="1" applyBorder="1" applyAlignment="1">
      <alignment horizontal="left" vertical="center"/>
    </xf>
    <xf numFmtId="0" fontId="23" fillId="0" borderId="6" xfId="0" applyFont="1" applyBorder="1" applyAlignment="1">
      <alignment horizontal="left" vertical="center"/>
    </xf>
    <xf numFmtId="0" fontId="26" fillId="0" borderId="11" xfId="0" applyFont="1" applyBorder="1" applyAlignment="1">
      <alignment horizontal="left" vertical="top" wrapText="1"/>
    </xf>
    <xf numFmtId="0" fontId="24" fillId="3" borderId="12" xfId="0" applyFont="1" applyFill="1" applyBorder="1" applyAlignment="1">
      <alignment horizontal="left" vertical="center" wrapText="1"/>
    </xf>
    <xf numFmtId="0" fontId="24" fillId="0" borderId="12" xfId="0" applyFont="1" applyBorder="1" applyAlignment="1">
      <alignment horizontal="left" vertical="center" wrapText="1"/>
    </xf>
    <xf numFmtId="0" fontId="24" fillId="3" borderId="12" xfId="0" applyFont="1" applyFill="1" applyBorder="1" applyAlignment="1">
      <alignment vertical="center" wrapText="1"/>
    </xf>
    <xf numFmtId="0" fontId="28" fillId="3" borderId="13" xfId="0" applyFont="1" applyFill="1" applyBorder="1" applyAlignment="1">
      <alignment horizontal="center" vertical="top" wrapText="1"/>
    </xf>
    <xf numFmtId="1" fontId="24" fillId="3" borderId="14" xfId="0" applyNumberFormat="1" applyFont="1" applyFill="1" applyBorder="1" applyAlignment="1">
      <alignment horizontal="center" vertical="center"/>
    </xf>
    <xf numFmtId="1" fontId="24" fillId="3" borderId="14" xfId="0" applyNumberFormat="1" applyFont="1" applyFill="1" applyBorder="1" applyAlignment="1">
      <alignment horizontal="center" vertical="center" wrapText="1"/>
    </xf>
    <xf numFmtId="1" fontId="10" fillId="3" borderId="14" xfId="0" applyNumberFormat="1" applyFont="1" applyFill="1" applyBorder="1" applyAlignment="1">
      <alignment horizontal="center" vertical="center"/>
    </xf>
    <xf numFmtId="1" fontId="24" fillId="0" borderId="14" xfId="0" applyNumberFormat="1" applyFont="1" applyBorder="1" applyAlignment="1">
      <alignment horizontal="center" vertical="center"/>
    </xf>
    <xf numFmtId="1" fontId="24" fillId="3" borderId="8" xfId="0" applyNumberFormat="1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vertical="center" wrapText="1"/>
    </xf>
    <xf numFmtId="0" fontId="24" fillId="3" borderId="7" xfId="0" applyFont="1" applyFill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/>
    </xf>
    <xf numFmtId="0" fontId="24" fillId="3" borderId="14" xfId="0" applyFont="1" applyFill="1" applyBorder="1" applyAlignment="1">
      <alignment horizontal="center" vertical="center"/>
    </xf>
    <xf numFmtId="0" fontId="24" fillId="3" borderId="14" xfId="0" applyFont="1" applyFill="1" applyBorder="1" applyAlignment="1">
      <alignment horizontal="center" vertical="center" wrapText="1"/>
    </xf>
    <xf numFmtId="0" fontId="24" fillId="0" borderId="8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/>
    </xf>
    <xf numFmtId="0" fontId="24" fillId="3" borderId="8" xfId="0" applyFont="1" applyFill="1" applyBorder="1" applyAlignment="1">
      <alignment horizontal="center" vertical="center" wrapText="1"/>
    </xf>
    <xf numFmtId="0" fontId="24" fillId="3" borderId="13" xfId="0" applyFont="1" applyFill="1" applyBorder="1" applyAlignment="1">
      <alignment horizontal="center" vertical="center" wrapText="1"/>
    </xf>
    <xf numFmtId="0" fontId="10" fillId="3" borderId="14" xfId="0" applyFont="1" applyFill="1" applyBorder="1" applyAlignment="1">
      <alignment horizontal="center" vertical="center"/>
    </xf>
    <xf numFmtId="0" fontId="24" fillId="3" borderId="8" xfId="0" applyFont="1" applyFill="1" applyBorder="1" applyAlignment="1">
      <alignment horizontal="center" vertical="center"/>
    </xf>
    <xf numFmtId="0" fontId="35" fillId="0" borderId="0" xfId="0" applyFont="1" applyAlignment="1">
      <alignment horizontal="left" vertical="center"/>
    </xf>
    <xf numFmtId="0" fontId="36" fillId="0" borderId="0" xfId="0" applyFont="1" applyAlignment="1">
      <alignment vertical="center" wrapText="1"/>
    </xf>
    <xf numFmtId="0" fontId="21" fillId="3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4" fillId="3" borderId="1" xfId="0" applyFont="1" applyFill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0" fontId="39" fillId="3" borderId="12" xfId="0" applyFont="1" applyFill="1" applyBorder="1" applyAlignment="1">
      <alignment horizontal="left" vertical="center" wrapText="1"/>
    </xf>
    <xf numFmtId="0" fontId="40" fillId="3" borderId="0" xfId="0" applyFont="1" applyFill="1" applyAlignment="1">
      <alignment vertical="center" wrapText="1"/>
    </xf>
    <xf numFmtId="0" fontId="41" fillId="0" borderId="0" xfId="0" applyFont="1" applyAlignment="1">
      <alignment horizontal="left" vertical="center" wrapText="1"/>
    </xf>
    <xf numFmtId="0" fontId="20" fillId="3" borderId="12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1" fillId="3" borderId="1" xfId="0" applyFont="1" applyFill="1" applyBorder="1" applyAlignment="1">
      <alignment vertical="center"/>
    </xf>
    <xf numFmtId="0" fontId="42" fillId="0" borderId="0" xfId="0" applyFont="1" applyAlignment="1">
      <alignment horizontal="left" vertical="center" wrapText="1"/>
    </xf>
    <xf numFmtId="0" fontId="22" fillId="3" borderId="3" xfId="0" applyFont="1" applyFill="1" applyBorder="1" applyAlignment="1">
      <alignment horizontal="center" vertical="center"/>
    </xf>
    <xf numFmtId="0" fontId="22" fillId="3" borderId="4" xfId="0" applyFont="1" applyFill="1" applyBorder="1" applyAlignment="1">
      <alignment horizontal="center" vertical="center"/>
    </xf>
    <xf numFmtId="0" fontId="22" fillId="3" borderId="5" xfId="0" applyFont="1" applyFill="1" applyBorder="1" applyAlignment="1">
      <alignment horizontal="center" vertical="center"/>
    </xf>
    <xf numFmtId="0" fontId="22" fillId="3" borderId="6" xfId="0" applyFont="1" applyFill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25" fillId="0" borderId="8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237"/>
  <sheetViews>
    <sheetView tabSelected="1" zoomScale="57" zoomScaleNormal="57" workbookViewId="0">
      <selection activeCell="B2" sqref="B2"/>
    </sheetView>
  </sheetViews>
  <sheetFormatPr defaultColWidth="9.1796875" defaultRowHeight="12" x14ac:dyDescent="0.3"/>
  <cols>
    <col min="1" max="1" width="20.81640625" style="1" bestFit="1" customWidth="1"/>
    <col min="2" max="2" width="30.54296875" style="1" customWidth="1"/>
    <col min="3" max="3" width="111.54296875" style="2" customWidth="1"/>
    <col min="4" max="4" width="27.81640625" style="7" customWidth="1"/>
    <col min="5" max="5" width="15.81640625" style="7" customWidth="1"/>
    <col min="6" max="6" width="16.54296875" style="1" customWidth="1"/>
    <col min="7" max="9" width="14.54296875" style="1" customWidth="1"/>
    <col min="10" max="10" width="15" style="1" customWidth="1"/>
    <col min="11" max="11" width="14.453125" style="1" customWidth="1"/>
    <col min="12" max="12" width="14.54296875" style="1" customWidth="1"/>
    <col min="13" max="13" width="15.54296875" style="1" customWidth="1"/>
    <col min="14" max="14" width="16.1796875" style="1" hidden="1" customWidth="1"/>
    <col min="15" max="15" width="16" style="1" hidden="1" customWidth="1"/>
    <col min="16" max="16384" width="9.1796875" style="1"/>
  </cols>
  <sheetData>
    <row r="1" spans="1:14" s="82" customFormat="1" ht="50.15" customHeight="1" x14ac:dyDescent="0.7">
      <c r="A1" s="82" t="s">
        <v>281</v>
      </c>
      <c r="C1" s="83"/>
      <c r="D1" s="84"/>
      <c r="E1" s="84"/>
    </row>
    <row r="2" spans="1:14" s="81" customFormat="1" ht="60" customHeight="1" x14ac:dyDescent="0.35">
      <c r="A2" s="115"/>
      <c r="B2" s="116"/>
      <c r="C2" s="132" t="s">
        <v>267</v>
      </c>
      <c r="D2" s="25"/>
      <c r="E2" s="25"/>
      <c r="F2" s="80"/>
      <c r="G2" s="80"/>
      <c r="H2" s="80"/>
      <c r="I2" s="80"/>
      <c r="J2" s="80"/>
      <c r="K2" s="80"/>
      <c r="L2" s="80"/>
      <c r="M2" s="80"/>
      <c r="N2" s="80"/>
    </row>
    <row r="3" spans="1:14" s="31" customFormat="1" ht="30" hidden="1" customHeight="1" x14ac:dyDescent="0.35">
      <c r="A3" s="26"/>
      <c r="B3" s="27"/>
      <c r="C3" s="28"/>
      <c r="D3" s="29"/>
      <c r="E3" s="29"/>
      <c r="F3" s="30"/>
      <c r="G3" s="30"/>
      <c r="H3" s="30"/>
      <c r="I3" s="30"/>
      <c r="J3" s="30"/>
      <c r="K3" s="30"/>
      <c r="L3" s="30"/>
      <c r="M3" s="30"/>
      <c r="N3" s="30"/>
    </row>
    <row r="4" spans="1:14" s="31" customFormat="1" ht="30" customHeight="1" thickBot="1" x14ac:dyDescent="0.4">
      <c r="A4" s="26"/>
      <c r="B4" s="27"/>
      <c r="C4" s="28"/>
      <c r="D4" s="29"/>
      <c r="E4" s="29"/>
      <c r="F4" s="30"/>
      <c r="G4" s="30"/>
      <c r="H4" s="30"/>
      <c r="I4" s="30"/>
      <c r="J4" s="30"/>
      <c r="K4" s="30"/>
      <c r="L4" s="30"/>
      <c r="M4" s="30"/>
      <c r="N4" s="30"/>
    </row>
    <row r="5" spans="1:14" ht="30" customHeight="1" x14ac:dyDescent="0.3">
      <c r="A5" s="133"/>
      <c r="B5" s="134"/>
      <c r="C5" s="91" t="s">
        <v>278</v>
      </c>
      <c r="D5" s="137" t="s">
        <v>3</v>
      </c>
      <c r="E5" s="1"/>
    </row>
    <row r="6" spans="1:14" ht="30" customHeight="1" thickBot="1" x14ac:dyDescent="0.35">
      <c r="A6" s="135"/>
      <c r="B6" s="136"/>
      <c r="C6" s="92"/>
      <c r="D6" s="138"/>
      <c r="E6" s="1"/>
    </row>
    <row r="7" spans="1:14" s="24" customFormat="1" ht="60" customHeight="1" x14ac:dyDescent="0.35">
      <c r="A7" s="32" t="s">
        <v>1</v>
      </c>
      <c r="B7" s="33" t="s">
        <v>0</v>
      </c>
      <c r="C7" s="93" t="s">
        <v>2</v>
      </c>
      <c r="D7" s="97" t="s">
        <v>182</v>
      </c>
      <c r="E7" s="90"/>
    </row>
    <row r="8" spans="1:14" s="67" customFormat="1" ht="40" customHeight="1" x14ac:dyDescent="0.35">
      <c r="A8" s="39" t="s">
        <v>4</v>
      </c>
      <c r="B8" s="39" t="s">
        <v>5</v>
      </c>
      <c r="C8" s="94" t="s">
        <v>229</v>
      </c>
      <c r="D8" s="98">
        <v>372</v>
      </c>
      <c r="E8" s="71"/>
    </row>
    <row r="9" spans="1:14" s="67" customFormat="1" ht="40" customHeight="1" x14ac:dyDescent="0.35">
      <c r="A9" s="39" t="s">
        <v>4</v>
      </c>
      <c r="B9" s="39" t="s">
        <v>6</v>
      </c>
      <c r="C9" s="128" t="s">
        <v>284</v>
      </c>
      <c r="D9" s="98">
        <v>627</v>
      </c>
      <c r="E9" s="71"/>
    </row>
    <row r="10" spans="1:14" s="67" customFormat="1" ht="40" customHeight="1" x14ac:dyDescent="0.35">
      <c r="A10" s="39" t="s">
        <v>4</v>
      </c>
      <c r="B10" s="39" t="s">
        <v>8</v>
      </c>
      <c r="C10" s="94" t="s">
        <v>188</v>
      </c>
      <c r="D10" s="98">
        <v>222</v>
      </c>
      <c r="E10" s="71"/>
    </row>
    <row r="11" spans="1:14" s="67" customFormat="1" ht="40" customHeight="1" x14ac:dyDescent="0.35">
      <c r="A11" s="39" t="s">
        <v>9</v>
      </c>
      <c r="B11" s="39" t="s">
        <v>10</v>
      </c>
      <c r="C11" s="94" t="s">
        <v>7</v>
      </c>
      <c r="D11" s="99">
        <v>100</v>
      </c>
      <c r="E11" s="71"/>
    </row>
    <row r="12" spans="1:14" s="67" customFormat="1" ht="40" customHeight="1" x14ac:dyDescent="0.35">
      <c r="A12" s="39" t="s">
        <v>9</v>
      </c>
      <c r="B12" s="39" t="s">
        <v>11</v>
      </c>
      <c r="C12" s="94" t="s">
        <v>7</v>
      </c>
      <c r="D12" s="98">
        <v>824</v>
      </c>
      <c r="E12" s="71"/>
    </row>
    <row r="13" spans="1:14" s="67" customFormat="1" ht="40" customHeight="1" x14ac:dyDescent="0.35">
      <c r="A13" s="46" t="s">
        <v>183</v>
      </c>
      <c r="B13" s="88" t="s">
        <v>262</v>
      </c>
      <c r="C13" s="94" t="s">
        <v>286</v>
      </c>
      <c r="D13" s="98">
        <v>159</v>
      </c>
      <c r="E13" s="71"/>
    </row>
    <row r="14" spans="1:14" s="67" customFormat="1" ht="40" customHeight="1" x14ac:dyDescent="0.35">
      <c r="A14" s="129" t="s">
        <v>183</v>
      </c>
      <c r="B14" s="39" t="s">
        <v>12</v>
      </c>
      <c r="C14" s="125" t="s">
        <v>285</v>
      </c>
      <c r="D14" s="100">
        <v>290</v>
      </c>
      <c r="E14" s="71"/>
    </row>
    <row r="15" spans="1:14" s="67" customFormat="1" ht="40" customHeight="1" x14ac:dyDescent="0.35">
      <c r="A15" s="39" t="s">
        <v>13</v>
      </c>
      <c r="B15" s="39" t="s">
        <v>14</v>
      </c>
      <c r="C15" s="94" t="s">
        <v>287</v>
      </c>
      <c r="D15" s="98">
        <v>254</v>
      </c>
      <c r="E15" s="71"/>
    </row>
    <row r="16" spans="1:14" s="67" customFormat="1" ht="40" customHeight="1" x14ac:dyDescent="0.35">
      <c r="A16" s="39" t="s">
        <v>13</v>
      </c>
      <c r="B16" s="39" t="s">
        <v>15</v>
      </c>
      <c r="C16" s="94" t="s">
        <v>216</v>
      </c>
      <c r="D16" s="98">
        <v>65</v>
      </c>
      <c r="E16" s="71"/>
    </row>
    <row r="17" spans="1:5" s="67" customFormat="1" ht="40" customHeight="1" x14ac:dyDescent="0.35">
      <c r="A17" s="130" t="s">
        <v>13</v>
      </c>
      <c r="B17" s="45" t="s">
        <v>16</v>
      </c>
      <c r="C17" s="95" t="s">
        <v>288</v>
      </c>
      <c r="D17" s="101">
        <v>260</v>
      </c>
      <c r="E17" s="71"/>
    </row>
    <row r="18" spans="1:5" s="67" customFormat="1" ht="40" customHeight="1" x14ac:dyDescent="0.35">
      <c r="A18" s="45" t="s">
        <v>13</v>
      </c>
      <c r="B18" s="45" t="s">
        <v>17</v>
      </c>
      <c r="C18" s="95" t="s">
        <v>7</v>
      </c>
      <c r="D18" s="101">
        <v>164</v>
      </c>
      <c r="E18" s="71"/>
    </row>
    <row r="19" spans="1:5" s="67" customFormat="1" ht="40" customHeight="1" x14ac:dyDescent="0.35">
      <c r="A19" s="45" t="s">
        <v>13</v>
      </c>
      <c r="B19" s="45" t="s">
        <v>18</v>
      </c>
      <c r="C19" s="95" t="s">
        <v>7</v>
      </c>
      <c r="D19" s="101">
        <v>109</v>
      </c>
      <c r="E19" s="71"/>
    </row>
    <row r="20" spans="1:5" s="67" customFormat="1" ht="40" customHeight="1" x14ac:dyDescent="0.35">
      <c r="A20" s="45" t="s">
        <v>13</v>
      </c>
      <c r="B20" s="45" t="s">
        <v>19</v>
      </c>
      <c r="C20" s="95" t="s">
        <v>20</v>
      </c>
      <c r="D20" s="101">
        <v>247</v>
      </c>
      <c r="E20" s="71"/>
    </row>
    <row r="21" spans="1:5" s="67" customFormat="1" ht="40" customHeight="1" x14ac:dyDescent="0.35">
      <c r="A21" s="45" t="s">
        <v>13</v>
      </c>
      <c r="B21" s="45" t="s">
        <v>21</v>
      </c>
      <c r="C21" s="95" t="s">
        <v>7</v>
      </c>
      <c r="D21" s="101">
        <v>1130</v>
      </c>
      <c r="E21" s="71"/>
    </row>
    <row r="22" spans="1:5" s="67" customFormat="1" ht="40" customHeight="1" x14ac:dyDescent="0.35">
      <c r="A22" s="45" t="s">
        <v>13</v>
      </c>
      <c r="B22" s="45" t="s">
        <v>22</v>
      </c>
      <c r="C22" s="95" t="s">
        <v>266</v>
      </c>
      <c r="D22" s="101">
        <v>100</v>
      </c>
      <c r="E22" s="71"/>
    </row>
    <row r="23" spans="1:5" s="67" customFormat="1" ht="40" customHeight="1" x14ac:dyDescent="0.35">
      <c r="A23" s="45" t="s">
        <v>13</v>
      </c>
      <c r="B23" s="45" t="s">
        <v>23</v>
      </c>
      <c r="C23" s="95" t="s">
        <v>289</v>
      </c>
      <c r="D23" s="101">
        <v>679</v>
      </c>
      <c r="E23" s="71"/>
    </row>
    <row r="24" spans="1:5" s="67" customFormat="1" ht="40" customHeight="1" x14ac:dyDescent="0.35">
      <c r="A24" s="45" t="s">
        <v>13</v>
      </c>
      <c r="B24" s="45" t="s">
        <v>24</v>
      </c>
      <c r="C24" s="95" t="s">
        <v>7</v>
      </c>
      <c r="D24" s="101">
        <v>174</v>
      </c>
      <c r="E24" s="71"/>
    </row>
    <row r="25" spans="1:5" s="67" customFormat="1" ht="40" customHeight="1" x14ac:dyDescent="0.35">
      <c r="A25" s="45" t="s">
        <v>13</v>
      </c>
      <c r="B25" s="45" t="s">
        <v>25</v>
      </c>
      <c r="C25" s="95" t="s">
        <v>7</v>
      </c>
      <c r="D25" s="101">
        <v>2410</v>
      </c>
      <c r="E25" s="71"/>
    </row>
    <row r="26" spans="1:5" s="67" customFormat="1" ht="40" customHeight="1" x14ac:dyDescent="0.35">
      <c r="A26" s="45" t="s">
        <v>13</v>
      </c>
      <c r="B26" s="45" t="s">
        <v>26</v>
      </c>
      <c r="C26" s="95" t="s">
        <v>189</v>
      </c>
      <c r="D26" s="101">
        <v>10</v>
      </c>
      <c r="E26" s="71"/>
    </row>
    <row r="27" spans="1:5" s="67" customFormat="1" ht="40" customHeight="1" x14ac:dyDescent="0.35">
      <c r="A27" s="45" t="s">
        <v>13</v>
      </c>
      <c r="B27" s="45" t="s">
        <v>27</v>
      </c>
      <c r="C27" s="95" t="s">
        <v>7</v>
      </c>
      <c r="D27" s="101">
        <v>171</v>
      </c>
      <c r="E27" s="71"/>
    </row>
    <row r="28" spans="1:5" s="67" customFormat="1" ht="40" customHeight="1" x14ac:dyDescent="0.35">
      <c r="A28" s="131" t="s">
        <v>13</v>
      </c>
      <c r="B28" s="39" t="s">
        <v>28</v>
      </c>
      <c r="C28" s="94" t="s">
        <v>290</v>
      </c>
      <c r="D28" s="98">
        <v>315</v>
      </c>
      <c r="E28" s="71"/>
    </row>
    <row r="29" spans="1:5" s="67" customFormat="1" ht="40" customHeight="1" x14ac:dyDescent="0.35">
      <c r="A29" s="39" t="s">
        <v>29</v>
      </c>
      <c r="B29" s="39" t="s">
        <v>30</v>
      </c>
      <c r="C29" s="94" t="s">
        <v>234</v>
      </c>
      <c r="D29" s="98">
        <v>20</v>
      </c>
      <c r="E29" s="71"/>
    </row>
    <row r="30" spans="1:5" s="67" customFormat="1" ht="40" customHeight="1" x14ac:dyDescent="0.35">
      <c r="A30" s="39" t="s">
        <v>13</v>
      </c>
      <c r="B30" s="39" t="s">
        <v>31</v>
      </c>
      <c r="C30" s="94" t="s">
        <v>60</v>
      </c>
      <c r="D30" s="98">
        <v>166</v>
      </c>
      <c r="E30" s="71"/>
    </row>
    <row r="31" spans="1:5" s="67" customFormat="1" ht="40" customHeight="1" x14ac:dyDescent="0.35">
      <c r="A31" s="40" t="s">
        <v>184</v>
      </c>
      <c r="B31" s="39" t="s">
        <v>32</v>
      </c>
      <c r="C31" s="94" t="s">
        <v>235</v>
      </c>
      <c r="D31" s="98">
        <v>520</v>
      </c>
      <c r="E31" s="71"/>
    </row>
    <row r="32" spans="1:5" s="67" customFormat="1" ht="40" customHeight="1" x14ac:dyDescent="0.35">
      <c r="A32" s="40" t="s">
        <v>184</v>
      </c>
      <c r="B32" s="39" t="s">
        <v>33</v>
      </c>
      <c r="C32" s="94" t="s">
        <v>219</v>
      </c>
      <c r="D32" s="98">
        <v>1540</v>
      </c>
      <c r="E32" s="71"/>
    </row>
    <row r="33" spans="1:15" s="67" customFormat="1" ht="40" customHeight="1" x14ac:dyDescent="0.35">
      <c r="A33" s="40" t="s">
        <v>184</v>
      </c>
      <c r="B33" s="39" t="s">
        <v>32</v>
      </c>
      <c r="C33" s="94" t="s">
        <v>190</v>
      </c>
      <c r="D33" s="98">
        <v>162</v>
      </c>
      <c r="E33" s="71"/>
    </row>
    <row r="34" spans="1:15" s="67" customFormat="1" ht="48.75" customHeight="1" x14ac:dyDescent="0.35">
      <c r="A34" s="131" t="s">
        <v>34</v>
      </c>
      <c r="B34" s="39" t="s">
        <v>35</v>
      </c>
      <c r="C34" s="94" t="s">
        <v>291</v>
      </c>
      <c r="D34" s="98">
        <v>190</v>
      </c>
      <c r="E34" s="71"/>
    </row>
    <row r="35" spans="1:15" s="67" customFormat="1" ht="40" customHeight="1" x14ac:dyDescent="0.35">
      <c r="A35" s="39" t="s">
        <v>34</v>
      </c>
      <c r="B35" s="39" t="s">
        <v>36</v>
      </c>
      <c r="C35" s="94" t="s">
        <v>263</v>
      </c>
      <c r="D35" s="98">
        <v>344</v>
      </c>
      <c r="E35" s="71"/>
    </row>
    <row r="36" spans="1:15" s="67" customFormat="1" ht="40" customHeight="1" x14ac:dyDescent="0.35">
      <c r="A36" s="39" t="s">
        <v>37</v>
      </c>
      <c r="B36" s="40" t="s">
        <v>236</v>
      </c>
      <c r="C36" s="94" t="s">
        <v>7</v>
      </c>
      <c r="D36" s="98">
        <v>10</v>
      </c>
      <c r="E36" s="71"/>
    </row>
    <row r="37" spans="1:15" s="67" customFormat="1" ht="40" customHeight="1" x14ac:dyDescent="0.35">
      <c r="A37" s="39" t="s">
        <v>37</v>
      </c>
      <c r="B37" s="87" t="s">
        <v>261</v>
      </c>
      <c r="C37" s="94" t="s">
        <v>7</v>
      </c>
      <c r="D37" s="98">
        <v>2088</v>
      </c>
      <c r="E37" s="71"/>
    </row>
    <row r="38" spans="1:15" s="67" customFormat="1" ht="40" customHeight="1" x14ac:dyDescent="0.35">
      <c r="A38" s="39" t="s">
        <v>37</v>
      </c>
      <c r="B38" s="40" t="s">
        <v>257</v>
      </c>
      <c r="C38" s="94" t="s">
        <v>258</v>
      </c>
      <c r="D38" s="98">
        <v>343</v>
      </c>
      <c r="E38" s="71"/>
    </row>
    <row r="39" spans="1:15" s="67" customFormat="1" ht="40" customHeight="1" x14ac:dyDescent="0.35">
      <c r="A39" s="39" t="s">
        <v>37</v>
      </c>
      <c r="B39" s="39" t="s">
        <v>38</v>
      </c>
      <c r="C39" s="94" t="s">
        <v>230</v>
      </c>
      <c r="D39" s="98">
        <v>429</v>
      </c>
      <c r="E39" s="71"/>
    </row>
    <row r="40" spans="1:15" s="67" customFormat="1" ht="40" customHeight="1" x14ac:dyDescent="0.35">
      <c r="A40" s="39" t="s">
        <v>39</v>
      </c>
      <c r="B40" s="39" t="s">
        <v>40</v>
      </c>
      <c r="C40" s="94" t="s">
        <v>7</v>
      </c>
      <c r="D40" s="98">
        <v>189</v>
      </c>
      <c r="E40" s="71"/>
    </row>
    <row r="41" spans="1:15" s="67" customFormat="1" ht="35.4" customHeight="1" thickBot="1" x14ac:dyDescent="0.4">
      <c r="A41" s="39" t="s">
        <v>39</v>
      </c>
      <c r="B41" s="40" t="s">
        <v>41</v>
      </c>
      <c r="C41" s="96" t="s">
        <v>260</v>
      </c>
      <c r="D41" s="102">
        <v>327</v>
      </c>
      <c r="E41" s="71"/>
    </row>
    <row r="42" spans="1:15" s="67" customFormat="1" ht="39.65" hidden="1" customHeight="1" thickBot="1" x14ac:dyDescent="0.4">
      <c r="A42" s="41"/>
      <c r="B42" s="42"/>
      <c r="C42" s="42"/>
      <c r="D42" s="35">
        <f>SUM(D8:D41)</f>
        <v>15010</v>
      </c>
      <c r="E42" s="68"/>
      <c r="F42" s="69"/>
      <c r="G42" s="66"/>
      <c r="H42" s="66"/>
      <c r="I42" s="70"/>
      <c r="J42" s="66"/>
      <c r="K42" s="66"/>
      <c r="L42" s="70"/>
      <c r="M42" s="66"/>
      <c r="N42" s="66"/>
      <c r="O42" s="71"/>
    </row>
    <row r="43" spans="1:15" s="67" customFormat="1" ht="39.65" customHeight="1" thickBot="1" x14ac:dyDescent="0.4">
      <c r="A43" s="41" t="e" cm="1">
        <f t="array" ref="A43">+A43:D65C43A43:D69</f>
        <v>#NAME?</v>
      </c>
      <c r="B43" s="42"/>
      <c r="C43" s="126" t="s">
        <v>279</v>
      </c>
      <c r="D43" s="34"/>
      <c r="E43" s="68"/>
      <c r="F43" s="69"/>
      <c r="G43" s="66"/>
      <c r="H43" s="66"/>
      <c r="I43" s="70"/>
      <c r="J43" s="66"/>
      <c r="K43" s="66"/>
      <c r="L43" s="70"/>
      <c r="M43" s="66"/>
      <c r="N43" s="66"/>
      <c r="O43" s="71"/>
    </row>
    <row r="44" spans="1:15" s="67" customFormat="1" ht="40" customHeight="1" x14ac:dyDescent="0.35">
      <c r="A44" s="39" t="s">
        <v>42</v>
      </c>
      <c r="B44" s="40" t="s">
        <v>43</v>
      </c>
      <c r="C44" s="94" t="s">
        <v>220</v>
      </c>
      <c r="D44" s="104">
        <v>126</v>
      </c>
    </row>
    <row r="45" spans="1:15" s="67" customFormat="1" ht="40" customHeight="1" x14ac:dyDescent="0.35">
      <c r="A45" s="45" t="s">
        <v>42</v>
      </c>
      <c r="B45" s="46" t="s">
        <v>44</v>
      </c>
      <c r="C45" s="95" t="s">
        <v>7</v>
      </c>
      <c r="D45" s="105">
        <v>614</v>
      </c>
    </row>
    <row r="46" spans="1:15" s="67" customFormat="1" ht="40" customHeight="1" x14ac:dyDescent="0.35">
      <c r="A46" s="45" t="s">
        <v>42</v>
      </c>
      <c r="B46" s="46" t="s">
        <v>45</v>
      </c>
      <c r="C46" s="95" t="s">
        <v>7</v>
      </c>
      <c r="D46" s="105">
        <v>647</v>
      </c>
    </row>
    <row r="47" spans="1:15" s="67" customFormat="1" ht="40" customHeight="1" x14ac:dyDescent="0.35">
      <c r="A47" s="45" t="s">
        <v>42</v>
      </c>
      <c r="B47" s="45" t="s">
        <v>49</v>
      </c>
      <c r="C47" s="95" t="s">
        <v>7</v>
      </c>
      <c r="D47" s="106">
        <v>217</v>
      </c>
    </row>
    <row r="48" spans="1:15" s="67" customFormat="1" ht="40" customHeight="1" x14ac:dyDescent="0.35">
      <c r="A48" s="45" t="s">
        <v>42</v>
      </c>
      <c r="B48" s="45" t="s">
        <v>50</v>
      </c>
      <c r="C48" s="95" t="s">
        <v>7</v>
      </c>
      <c r="D48" s="107">
        <v>244</v>
      </c>
    </row>
    <row r="49" spans="1:4" s="67" customFormat="1" ht="40" customHeight="1" x14ac:dyDescent="0.35">
      <c r="A49" s="45" t="s">
        <v>46</v>
      </c>
      <c r="B49" s="45" t="s">
        <v>47</v>
      </c>
      <c r="C49" s="95" t="s">
        <v>191</v>
      </c>
      <c r="D49" s="108">
        <v>635</v>
      </c>
    </row>
    <row r="50" spans="1:4" s="67" customFormat="1" ht="40" customHeight="1" x14ac:dyDescent="0.35">
      <c r="A50" s="45" t="s">
        <v>46</v>
      </c>
      <c r="B50" s="45" t="s">
        <v>48</v>
      </c>
      <c r="C50" s="94" t="s">
        <v>7</v>
      </c>
      <c r="D50" s="108">
        <v>162</v>
      </c>
    </row>
    <row r="51" spans="1:4" s="67" customFormat="1" ht="40" customHeight="1" x14ac:dyDescent="0.35">
      <c r="A51" s="45" t="s">
        <v>46</v>
      </c>
      <c r="B51" s="40" t="s">
        <v>149</v>
      </c>
      <c r="C51" s="103" t="s">
        <v>237</v>
      </c>
      <c r="D51" s="108">
        <v>183</v>
      </c>
    </row>
    <row r="52" spans="1:4" s="67" customFormat="1" ht="40" customHeight="1" x14ac:dyDescent="0.35">
      <c r="A52" s="45" t="s">
        <v>51</v>
      </c>
      <c r="B52" s="46" t="s">
        <v>52</v>
      </c>
      <c r="C52" s="95" t="s">
        <v>192</v>
      </c>
      <c r="D52" s="105">
        <v>400</v>
      </c>
    </row>
    <row r="53" spans="1:4" s="67" customFormat="1" ht="40" customHeight="1" x14ac:dyDescent="0.35">
      <c r="A53" s="39" t="s">
        <v>51</v>
      </c>
      <c r="B53" s="40" t="s">
        <v>54</v>
      </c>
      <c r="C53" s="94" t="s">
        <v>216</v>
      </c>
      <c r="D53" s="108">
        <v>580</v>
      </c>
    </row>
    <row r="54" spans="1:4" s="67" customFormat="1" ht="40" customHeight="1" x14ac:dyDescent="0.35">
      <c r="A54" s="39" t="s">
        <v>51</v>
      </c>
      <c r="B54" s="89" t="s">
        <v>264</v>
      </c>
      <c r="C54" s="94" t="s">
        <v>265</v>
      </c>
      <c r="D54" s="108">
        <v>350</v>
      </c>
    </row>
    <row r="55" spans="1:4" s="67" customFormat="1" ht="40" customHeight="1" x14ac:dyDescent="0.35">
      <c r="A55" s="45" t="s">
        <v>51</v>
      </c>
      <c r="B55" s="46" t="s">
        <v>53</v>
      </c>
      <c r="C55" s="95" t="s">
        <v>193</v>
      </c>
      <c r="D55" s="105">
        <v>234</v>
      </c>
    </row>
    <row r="56" spans="1:4" s="67" customFormat="1" ht="40" customHeight="1" x14ac:dyDescent="0.35">
      <c r="A56" s="39" t="s">
        <v>55</v>
      </c>
      <c r="B56" s="40" t="s">
        <v>56</v>
      </c>
      <c r="C56" s="94" t="s">
        <v>238</v>
      </c>
      <c r="D56" s="108">
        <v>675</v>
      </c>
    </row>
    <row r="57" spans="1:4" s="67" customFormat="1" ht="40" customHeight="1" x14ac:dyDescent="0.35">
      <c r="A57" s="39" t="s">
        <v>51</v>
      </c>
      <c r="B57" s="40" t="s">
        <v>57</v>
      </c>
      <c r="C57" s="94" t="s">
        <v>221</v>
      </c>
      <c r="D57" s="108">
        <v>230</v>
      </c>
    </row>
    <row r="58" spans="1:4" s="67" customFormat="1" ht="40" customHeight="1" x14ac:dyDescent="0.35">
      <c r="A58" s="45" t="s">
        <v>58</v>
      </c>
      <c r="B58" s="45" t="s">
        <v>59</v>
      </c>
      <c r="C58" s="95" t="s">
        <v>60</v>
      </c>
      <c r="D58" s="106">
        <v>10</v>
      </c>
    </row>
    <row r="59" spans="1:4" s="67" customFormat="1" ht="40" customHeight="1" x14ac:dyDescent="0.35">
      <c r="A59" s="45" t="s">
        <v>58</v>
      </c>
      <c r="B59" s="46" t="s">
        <v>61</v>
      </c>
      <c r="C59" s="95" t="s">
        <v>62</v>
      </c>
      <c r="D59" s="105">
        <v>165</v>
      </c>
    </row>
    <row r="60" spans="1:4" s="67" customFormat="1" ht="40" customHeight="1" x14ac:dyDescent="0.35">
      <c r="A60" s="45" t="s">
        <v>58</v>
      </c>
      <c r="B60" s="46" t="s">
        <v>63</v>
      </c>
      <c r="C60" s="95" t="s">
        <v>62</v>
      </c>
      <c r="D60" s="105">
        <v>536</v>
      </c>
    </row>
    <row r="61" spans="1:4" s="67" customFormat="1" ht="40" customHeight="1" x14ac:dyDescent="0.35">
      <c r="A61" s="45" t="s">
        <v>58</v>
      </c>
      <c r="B61" s="46" t="s">
        <v>64</v>
      </c>
      <c r="C61" s="95" t="s">
        <v>65</v>
      </c>
      <c r="D61" s="105">
        <v>10</v>
      </c>
    </row>
    <row r="62" spans="1:4" s="67" customFormat="1" ht="40" customHeight="1" x14ac:dyDescent="0.35">
      <c r="A62" s="45" t="s">
        <v>58</v>
      </c>
      <c r="B62" s="46" t="s">
        <v>66</v>
      </c>
      <c r="C62" s="95" t="s">
        <v>62</v>
      </c>
      <c r="D62" s="105">
        <v>555</v>
      </c>
    </row>
    <row r="63" spans="1:4" s="67" customFormat="1" ht="40" customHeight="1" x14ac:dyDescent="0.35">
      <c r="A63" s="45" t="s">
        <v>51</v>
      </c>
      <c r="B63" s="46" t="s">
        <v>67</v>
      </c>
      <c r="C63" s="95" t="s">
        <v>222</v>
      </c>
      <c r="D63" s="105">
        <v>1960</v>
      </c>
    </row>
    <row r="64" spans="1:4" s="67" customFormat="1" ht="40" customHeight="1" x14ac:dyDescent="0.35">
      <c r="A64" s="45" t="s">
        <v>68</v>
      </c>
      <c r="B64" s="46" t="s">
        <v>179</v>
      </c>
      <c r="C64" s="95" t="s">
        <v>7</v>
      </c>
      <c r="D64" s="105">
        <v>20</v>
      </c>
    </row>
    <row r="65" spans="1:4" s="67" customFormat="1" ht="40" customHeight="1" x14ac:dyDescent="0.35">
      <c r="A65" s="45" t="s">
        <v>68</v>
      </c>
      <c r="B65" s="46" t="s">
        <v>69</v>
      </c>
      <c r="C65" s="95" t="s">
        <v>194</v>
      </c>
      <c r="D65" s="105">
        <v>100</v>
      </c>
    </row>
    <row r="66" spans="1:4" s="67" customFormat="1" ht="40" customHeight="1" x14ac:dyDescent="0.35">
      <c r="A66" s="45" t="s">
        <v>68</v>
      </c>
      <c r="B66" s="46" t="s">
        <v>70</v>
      </c>
      <c r="C66" s="95" t="s">
        <v>195</v>
      </c>
      <c r="D66" s="105">
        <v>173</v>
      </c>
    </row>
    <row r="67" spans="1:4" s="67" customFormat="1" ht="40" customHeight="1" x14ac:dyDescent="0.35">
      <c r="A67" s="130" t="s">
        <v>68</v>
      </c>
      <c r="B67" s="46" t="s">
        <v>71</v>
      </c>
      <c r="C67" s="95" t="s">
        <v>292</v>
      </c>
      <c r="D67" s="105">
        <v>321</v>
      </c>
    </row>
    <row r="68" spans="1:4" s="67" customFormat="1" ht="40" customHeight="1" x14ac:dyDescent="0.35">
      <c r="A68" s="45" t="s">
        <v>68</v>
      </c>
      <c r="B68" s="46" t="s">
        <v>72</v>
      </c>
      <c r="C68" s="95" t="s">
        <v>7</v>
      </c>
      <c r="D68" s="105">
        <v>179</v>
      </c>
    </row>
    <row r="69" spans="1:4" s="67" customFormat="1" ht="40" customHeight="1" x14ac:dyDescent="0.35">
      <c r="A69" s="45" t="s">
        <v>68</v>
      </c>
      <c r="B69" s="46" t="s">
        <v>72</v>
      </c>
      <c r="C69" s="95" t="s">
        <v>73</v>
      </c>
      <c r="D69" s="105">
        <v>10</v>
      </c>
    </row>
    <row r="70" spans="1:4" s="67" customFormat="1" ht="40" customHeight="1" x14ac:dyDescent="0.35">
      <c r="A70" s="45" t="s">
        <v>68</v>
      </c>
      <c r="B70" s="46" t="s">
        <v>74</v>
      </c>
      <c r="C70" s="95" t="s">
        <v>73</v>
      </c>
      <c r="D70" s="105">
        <v>241</v>
      </c>
    </row>
    <row r="71" spans="1:4" s="67" customFormat="1" ht="40" customHeight="1" x14ac:dyDescent="0.35">
      <c r="A71" s="45" t="s">
        <v>68</v>
      </c>
      <c r="B71" s="46" t="s">
        <v>75</v>
      </c>
      <c r="C71" s="95" t="s">
        <v>196</v>
      </c>
      <c r="D71" s="105">
        <v>10</v>
      </c>
    </row>
    <row r="72" spans="1:4" s="67" customFormat="1" ht="40" customHeight="1" x14ac:dyDescent="0.35">
      <c r="A72" s="45" t="s">
        <v>68</v>
      </c>
      <c r="B72" s="45" t="s">
        <v>76</v>
      </c>
      <c r="C72" s="95" t="s">
        <v>197</v>
      </c>
      <c r="D72" s="106">
        <v>200</v>
      </c>
    </row>
    <row r="73" spans="1:4" s="67" customFormat="1" ht="40" customHeight="1" x14ac:dyDescent="0.35">
      <c r="A73" s="39" t="s">
        <v>68</v>
      </c>
      <c r="B73" s="40" t="s">
        <v>77</v>
      </c>
      <c r="C73" s="95" t="s">
        <v>198</v>
      </c>
      <c r="D73" s="105">
        <v>100</v>
      </c>
    </row>
    <row r="74" spans="1:4" s="67" customFormat="1" ht="40" customHeight="1" x14ac:dyDescent="0.35">
      <c r="A74" s="45" t="s">
        <v>68</v>
      </c>
      <c r="B74" s="46" t="s">
        <v>78</v>
      </c>
      <c r="C74" s="95" t="s">
        <v>293</v>
      </c>
      <c r="D74" s="105">
        <v>522</v>
      </c>
    </row>
    <row r="75" spans="1:4" s="67" customFormat="1" ht="40" customHeight="1" x14ac:dyDescent="0.35">
      <c r="A75" s="45" t="s">
        <v>68</v>
      </c>
      <c r="B75" s="46" t="s">
        <v>79</v>
      </c>
      <c r="C75" s="95" t="s">
        <v>7</v>
      </c>
      <c r="D75" s="105">
        <v>1290</v>
      </c>
    </row>
    <row r="76" spans="1:4" s="67" customFormat="1" ht="40" customHeight="1" x14ac:dyDescent="0.35">
      <c r="A76" s="45" t="s">
        <v>80</v>
      </c>
      <c r="B76" s="46" t="s">
        <v>81</v>
      </c>
      <c r="C76" s="95" t="s">
        <v>82</v>
      </c>
      <c r="D76" s="105">
        <v>145</v>
      </c>
    </row>
    <row r="77" spans="1:4" s="67" customFormat="1" ht="40" customHeight="1" x14ac:dyDescent="0.35">
      <c r="A77" s="45" t="s">
        <v>80</v>
      </c>
      <c r="B77" s="46" t="s">
        <v>83</v>
      </c>
      <c r="C77" s="95" t="s">
        <v>7</v>
      </c>
      <c r="D77" s="105">
        <v>131</v>
      </c>
    </row>
    <row r="78" spans="1:4" s="67" customFormat="1" ht="40" customHeight="1" x14ac:dyDescent="0.35">
      <c r="A78" s="39" t="s">
        <v>80</v>
      </c>
      <c r="B78" s="40" t="s">
        <v>84</v>
      </c>
      <c r="C78" s="94" t="s">
        <v>239</v>
      </c>
      <c r="D78" s="108">
        <v>10</v>
      </c>
    </row>
    <row r="79" spans="1:4" s="67" customFormat="1" ht="40" customHeight="1" x14ac:dyDescent="0.35">
      <c r="A79" s="45" t="s">
        <v>80</v>
      </c>
      <c r="B79" s="46" t="s">
        <v>85</v>
      </c>
      <c r="C79" s="95" t="s">
        <v>7</v>
      </c>
      <c r="D79" s="105">
        <v>819</v>
      </c>
    </row>
    <row r="80" spans="1:4" s="67" customFormat="1" ht="40" customHeight="1" x14ac:dyDescent="0.35">
      <c r="A80" s="45" t="s">
        <v>80</v>
      </c>
      <c r="B80" s="46" t="s">
        <v>86</v>
      </c>
      <c r="C80" s="95" t="s">
        <v>7</v>
      </c>
      <c r="D80" s="105">
        <v>152</v>
      </c>
    </row>
    <row r="81" spans="1:15" s="67" customFormat="1" ht="40" customHeight="1" thickBot="1" x14ac:dyDescent="0.4">
      <c r="A81" s="45" t="s">
        <v>80</v>
      </c>
      <c r="B81" s="46" t="s">
        <v>87</v>
      </c>
      <c r="C81" s="95" t="s">
        <v>88</v>
      </c>
      <c r="D81" s="109">
        <v>10</v>
      </c>
    </row>
    <row r="82" spans="1:15" s="67" customFormat="1" ht="40" customHeight="1" thickBot="1" x14ac:dyDescent="0.4">
      <c r="A82" s="47"/>
      <c r="B82" s="48"/>
      <c r="C82" s="49"/>
      <c r="D82" s="36">
        <f>SUM(D44:D81)</f>
        <v>12966</v>
      </c>
      <c r="E82" s="25"/>
      <c r="F82" s="66"/>
      <c r="G82" s="66"/>
      <c r="H82" s="66"/>
      <c r="I82" s="66"/>
      <c r="J82" s="66"/>
      <c r="K82" s="66"/>
      <c r="L82" s="66"/>
      <c r="M82" s="66"/>
      <c r="N82" s="66"/>
      <c r="O82" s="72"/>
    </row>
    <row r="83" spans="1:15" s="67" customFormat="1" ht="40" customHeight="1" thickBot="1" x14ac:dyDescent="0.4">
      <c r="A83" s="47" cm="1">
        <f t="array" aca="1" ref="A83" ca="1">A83:D103</f>
        <v>0</v>
      </c>
      <c r="B83" s="48"/>
      <c r="C83" s="127" t="s">
        <v>280</v>
      </c>
      <c r="D83" s="25"/>
      <c r="E83" s="25"/>
      <c r="F83" s="66"/>
      <c r="G83" s="66"/>
      <c r="H83" s="66"/>
      <c r="I83" s="66"/>
      <c r="J83" s="66"/>
      <c r="K83" s="66"/>
      <c r="L83" s="66"/>
      <c r="M83" s="66"/>
      <c r="N83" s="66"/>
      <c r="O83" s="72"/>
    </row>
    <row r="84" spans="1:15" s="67" customFormat="1" ht="40" customHeight="1" x14ac:dyDescent="0.35">
      <c r="A84" s="45" t="s">
        <v>89</v>
      </c>
      <c r="B84" s="45" t="s">
        <v>90</v>
      </c>
      <c r="C84" s="95" t="s">
        <v>231</v>
      </c>
      <c r="D84" s="110">
        <v>10</v>
      </c>
    </row>
    <row r="85" spans="1:15" s="67" customFormat="1" ht="40" customHeight="1" x14ac:dyDescent="0.35">
      <c r="A85" s="45" t="s">
        <v>89</v>
      </c>
      <c r="B85" s="46" t="s">
        <v>91</v>
      </c>
      <c r="C85" s="95" t="s">
        <v>7</v>
      </c>
      <c r="D85" s="105">
        <v>240</v>
      </c>
    </row>
    <row r="86" spans="1:15" s="67" customFormat="1" ht="40" customHeight="1" x14ac:dyDescent="0.35">
      <c r="A86" s="45" t="s">
        <v>89</v>
      </c>
      <c r="B86" s="46" t="s">
        <v>92</v>
      </c>
      <c r="C86" s="95" t="s">
        <v>7</v>
      </c>
      <c r="D86" s="105">
        <v>1.82</v>
      </c>
    </row>
    <row r="87" spans="1:15" s="67" customFormat="1" ht="40" customHeight="1" x14ac:dyDescent="0.35">
      <c r="A87" s="45" t="s">
        <v>89</v>
      </c>
      <c r="B87" s="46" t="s">
        <v>93</v>
      </c>
      <c r="C87" s="95" t="s">
        <v>94</v>
      </c>
      <c r="D87" s="105">
        <v>312</v>
      </c>
    </row>
    <row r="88" spans="1:15" s="67" customFormat="1" ht="40" customHeight="1" x14ac:dyDescent="0.35">
      <c r="A88" s="45" t="s">
        <v>89</v>
      </c>
      <c r="B88" s="46" t="s">
        <v>95</v>
      </c>
      <c r="C88" s="95" t="s">
        <v>7</v>
      </c>
      <c r="D88" s="105">
        <v>117</v>
      </c>
    </row>
    <row r="89" spans="1:15" s="67" customFormat="1" ht="40" customHeight="1" x14ac:dyDescent="0.35">
      <c r="A89" s="45" t="s">
        <v>89</v>
      </c>
      <c r="B89" s="46" t="s">
        <v>96</v>
      </c>
      <c r="C89" s="95" t="s">
        <v>199</v>
      </c>
      <c r="D89" s="105">
        <v>420</v>
      </c>
    </row>
    <row r="90" spans="1:15" s="67" customFormat="1" ht="40" customHeight="1" x14ac:dyDescent="0.35">
      <c r="A90" s="39" t="s">
        <v>89</v>
      </c>
      <c r="B90" s="40" t="s">
        <v>96</v>
      </c>
      <c r="C90" s="94" t="s">
        <v>240</v>
      </c>
      <c r="D90" s="108">
        <v>588</v>
      </c>
    </row>
    <row r="91" spans="1:15" s="67" customFormat="1" ht="40" customHeight="1" x14ac:dyDescent="0.35">
      <c r="A91" s="45" t="s">
        <v>89</v>
      </c>
      <c r="B91" s="40" t="s">
        <v>97</v>
      </c>
      <c r="C91" s="94" t="s">
        <v>200</v>
      </c>
      <c r="D91" s="108">
        <v>187</v>
      </c>
    </row>
    <row r="92" spans="1:15" s="67" customFormat="1" ht="40" customHeight="1" x14ac:dyDescent="0.35">
      <c r="A92" s="45" t="s">
        <v>89</v>
      </c>
      <c r="B92" s="46" t="s">
        <v>98</v>
      </c>
      <c r="C92" s="95" t="s">
        <v>201</v>
      </c>
      <c r="D92" s="105">
        <v>10</v>
      </c>
    </row>
    <row r="93" spans="1:15" s="67" customFormat="1" ht="40" customHeight="1" x14ac:dyDescent="0.35">
      <c r="A93" s="45" t="s">
        <v>89</v>
      </c>
      <c r="B93" s="46" t="s">
        <v>99</v>
      </c>
      <c r="C93" s="95" t="s">
        <v>7</v>
      </c>
      <c r="D93" s="105">
        <v>733</v>
      </c>
    </row>
    <row r="94" spans="1:15" s="67" customFormat="1" ht="40" customHeight="1" x14ac:dyDescent="0.35">
      <c r="A94" s="45" t="s">
        <v>89</v>
      </c>
      <c r="B94" s="46" t="s">
        <v>100</v>
      </c>
      <c r="C94" s="95" t="s">
        <v>294</v>
      </c>
      <c r="D94" s="105">
        <v>162</v>
      </c>
    </row>
    <row r="95" spans="1:15" s="67" customFormat="1" ht="40" customHeight="1" x14ac:dyDescent="0.35">
      <c r="A95" s="45" t="s">
        <v>89</v>
      </c>
      <c r="B95" s="46" t="s">
        <v>101</v>
      </c>
      <c r="C95" s="95" t="s">
        <v>295</v>
      </c>
      <c r="D95" s="105">
        <v>10</v>
      </c>
    </row>
    <row r="96" spans="1:15" s="67" customFormat="1" ht="40" customHeight="1" x14ac:dyDescent="0.35">
      <c r="A96" s="45" t="s">
        <v>89</v>
      </c>
      <c r="B96" s="46" t="s">
        <v>102</v>
      </c>
      <c r="C96" s="95" t="s">
        <v>202</v>
      </c>
      <c r="D96" s="105">
        <v>10</v>
      </c>
    </row>
    <row r="97" spans="1:4" s="67" customFormat="1" ht="40" customHeight="1" x14ac:dyDescent="0.35">
      <c r="A97" s="39" t="s">
        <v>177</v>
      </c>
      <c r="B97" s="40" t="s">
        <v>178</v>
      </c>
      <c r="C97" s="94" t="s">
        <v>296</v>
      </c>
      <c r="D97" s="108">
        <v>257</v>
      </c>
    </row>
    <row r="98" spans="1:4" s="67" customFormat="1" ht="40" customHeight="1" x14ac:dyDescent="0.35">
      <c r="A98" s="39" t="s">
        <v>103</v>
      </c>
      <c r="B98" s="40" t="s">
        <v>104</v>
      </c>
      <c r="C98" s="94" t="s">
        <v>62</v>
      </c>
      <c r="D98" s="108">
        <v>184</v>
      </c>
    </row>
    <row r="99" spans="1:4" s="67" customFormat="1" ht="40" customHeight="1" x14ac:dyDescent="0.35">
      <c r="A99" s="39" t="s">
        <v>103</v>
      </c>
      <c r="B99" s="40" t="s">
        <v>105</v>
      </c>
      <c r="C99" s="94" t="s">
        <v>65</v>
      </c>
      <c r="D99" s="108">
        <v>201</v>
      </c>
    </row>
    <row r="100" spans="1:4" s="67" customFormat="1" ht="40" customHeight="1" x14ac:dyDescent="0.35">
      <c r="A100" s="39" t="s">
        <v>103</v>
      </c>
      <c r="B100" s="40" t="s">
        <v>106</v>
      </c>
      <c r="C100" s="94" t="s">
        <v>65</v>
      </c>
      <c r="D100" s="108">
        <v>172</v>
      </c>
    </row>
    <row r="101" spans="1:4" s="67" customFormat="1" ht="40" customHeight="1" x14ac:dyDescent="0.35">
      <c r="A101" s="45" t="s">
        <v>103</v>
      </c>
      <c r="B101" s="46" t="s">
        <v>107</v>
      </c>
      <c r="C101" s="95" t="s">
        <v>7</v>
      </c>
      <c r="D101" s="105">
        <v>778</v>
      </c>
    </row>
    <row r="102" spans="1:4" s="67" customFormat="1" ht="40" customHeight="1" x14ac:dyDescent="0.35">
      <c r="A102" s="45" t="s">
        <v>103</v>
      </c>
      <c r="B102" s="46" t="s">
        <v>108</v>
      </c>
      <c r="C102" s="95" t="s">
        <v>241</v>
      </c>
      <c r="D102" s="105">
        <v>144</v>
      </c>
    </row>
    <row r="103" spans="1:4" s="67" customFormat="1" ht="40" customHeight="1" x14ac:dyDescent="0.35">
      <c r="A103" s="45" t="s">
        <v>103</v>
      </c>
      <c r="B103" s="46" t="s">
        <v>109</v>
      </c>
      <c r="C103" s="95" t="s">
        <v>245</v>
      </c>
      <c r="D103" s="105">
        <v>2100</v>
      </c>
    </row>
    <row r="104" spans="1:4" s="67" customFormat="1" ht="40" customHeight="1" x14ac:dyDescent="0.35">
      <c r="A104" s="45" t="s">
        <v>103</v>
      </c>
      <c r="B104" s="40" t="s">
        <v>110</v>
      </c>
      <c r="C104" s="94" t="s">
        <v>7</v>
      </c>
      <c r="D104" s="108">
        <v>178</v>
      </c>
    </row>
    <row r="105" spans="1:4" s="67" customFormat="1" ht="40" customHeight="1" x14ac:dyDescent="0.35">
      <c r="A105" s="45" t="s">
        <v>103</v>
      </c>
      <c r="B105" s="40" t="s">
        <v>111</v>
      </c>
      <c r="C105" s="94" t="s">
        <v>7</v>
      </c>
      <c r="D105" s="108">
        <v>96</v>
      </c>
    </row>
    <row r="106" spans="1:4" s="67" customFormat="1" ht="40" customHeight="1" x14ac:dyDescent="0.35">
      <c r="A106" s="39" t="s">
        <v>103</v>
      </c>
      <c r="B106" s="40" t="s">
        <v>112</v>
      </c>
      <c r="C106" s="94" t="s">
        <v>62</v>
      </c>
      <c r="D106" s="108">
        <v>10</v>
      </c>
    </row>
    <row r="107" spans="1:4" s="67" customFormat="1" ht="40" customHeight="1" x14ac:dyDescent="0.35">
      <c r="A107" s="73" t="s">
        <v>103</v>
      </c>
      <c r="B107" s="52" t="s">
        <v>113</v>
      </c>
      <c r="C107" s="94" t="s">
        <v>7</v>
      </c>
      <c r="D107" s="107">
        <v>46</v>
      </c>
    </row>
    <row r="108" spans="1:4" s="67" customFormat="1" ht="40" customHeight="1" x14ac:dyDescent="0.35">
      <c r="A108" s="45" t="s">
        <v>103</v>
      </c>
      <c r="B108" s="50" t="s">
        <v>114</v>
      </c>
      <c r="C108" s="95" t="s">
        <v>7</v>
      </c>
      <c r="D108" s="106">
        <v>86</v>
      </c>
    </row>
    <row r="109" spans="1:4" s="67" customFormat="1" ht="40" customHeight="1" x14ac:dyDescent="0.35">
      <c r="A109" s="50" t="s">
        <v>103</v>
      </c>
      <c r="B109" s="51" t="s">
        <v>115</v>
      </c>
      <c r="C109" s="94" t="s">
        <v>7</v>
      </c>
      <c r="D109" s="107">
        <v>103</v>
      </c>
    </row>
    <row r="110" spans="1:4" s="67" customFormat="1" ht="40" customHeight="1" x14ac:dyDescent="0.35">
      <c r="A110" s="50" t="s">
        <v>103</v>
      </c>
      <c r="B110" s="50" t="s">
        <v>116</v>
      </c>
      <c r="C110" s="95" t="s">
        <v>242</v>
      </c>
      <c r="D110" s="106">
        <v>137</v>
      </c>
    </row>
    <row r="111" spans="1:4" s="67" customFormat="1" ht="40" customHeight="1" x14ac:dyDescent="0.35">
      <c r="A111" s="50" t="s">
        <v>103</v>
      </c>
      <c r="B111" s="50" t="s">
        <v>117</v>
      </c>
      <c r="C111" s="95" t="s">
        <v>7</v>
      </c>
      <c r="D111" s="106">
        <v>340</v>
      </c>
    </row>
    <row r="112" spans="1:4" s="67" customFormat="1" ht="40" customHeight="1" x14ac:dyDescent="0.35">
      <c r="A112" s="51" t="s">
        <v>103</v>
      </c>
      <c r="B112" s="86" t="s">
        <v>259</v>
      </c>
      <c r="C112" s="94" t="s">
        <v>7</v>
      </c>
      <c r="D112" s="107">
        <v>190</v>
      </c>
    </row>
    <row r="113" spans="1:4" s="67" customFormat="1" ht="40" customHeight="1" x14ac:dyDescent="0.35">
      <c r="A113" s="85" t="s">
        <v>103</v>
      </c>
      <c r="B113" s="50" t="s">
        <v>118</v>
      </c>
      <c r="C113" s="95" t="s">
        <v>119</v>
      </c>
      <c r="D113" s="106">
        <v>201</v>
      </c>
    </row>
    <row r="114" spans="1:4" s="67" customFormat="1" ht="40" customHeight="1" x14ac:dyDescent="0.35">
      <c r="A114" s="46" t="s">
        <v>185</v>
      </c>
      <c r="B114" s="46" t="s">
        <v>120</v>
      </c>
      <c r="C114" s="95" t="s">
        <v>203</v>
      </c>
      <c r="D114" s="105">
        <v>10</v>
      </c>
    </row>
    <row r="115" spans="1:4" s="67" customFormat="1" ht="40" customHeight="1" x14ac:dyDescent="0.35">
      <c r="A115" s="46" t="s">
        <v>185</v>
      </c>
      <c r="B115" s="46" t="s">
        <v>121</v>
      </c>
      <c r="C115" s="95" t="s">
        <v>232</v>
      </c>
      <c r="D115" s="105">
        <v>170</v>
      </c>
    </row>
    <row r="116" spans="1:4" s="67" customFormat="1" ht="40" customHeight="1" x14ac:dyDescent="0.35">
      <c r="A116" s="46" t="s">
        <v>185</v>
      </c>
      <c r="B116" s="45" t="s">
        <v>122</v>
      </c>
      <c r="C116" s="95" t="s">
        <v>65</v>
      </c>
      <c r="D116" s="106">
        <v>1330</v>
      </c>
    </row>
    <row r="117" spans="1:4" s="67" customFormat="1" ht="40" customHeight="1" x14ac:dyDescent="0.35">
      <c r="A117" s="46" t="s">
        <v>185</v>
      </c>
      <c r="B117" s="46" t="s">
        <v>123</v>
      </c>
      <c r="C117" s="95" t="s">
        <v>204</v>
      </c>
      <c r="D117" s="105">
        <v>10</v>
      </c>
    </row>
    <row r="118" spans="1:4" s="67" customFormat="1" ht="40" customHeight="1" x14ac:dyDescent="0.35">
      <c r="A118" s="46" t="s">
        <v>185</v>
      </c>
      <c r="B118" s="40" t="s">
        <v>243</v>
      </c>
      <c r="C118" s="94" t="s">
        <v>244</v>
      </c>
      <c r="D118" s="108">
        <v>40</v>
      </c>
    </row>
    <row r="119" spans="1:4" s="67" customFormat="1" ht="40" customHeight="1" x14ac:dyDescent="0.35">
      <c r="A119" s="46" t="s">
        <v>185</v>
      </c>
      <c r="B119" s="40" t="s">
        <v>181</v>
      </c>
      <c r="C119" s="94" t="s">
        <v>205</v>
      </c>
      <c r="D119" s="108">
        <v>10</v>
      </c>
    </row>
    <row r="120" spans="1:4" s="67" customFormat="1" ht="40" customHeight="1" x14ac:dyDescent="0.35">
      <c r="A120" s="46" t="s">
        <v>185</v>
      </c>
      <c r="B120" s="46" t="s">
        <v>124</v>
      </c>
      <c r="C120" s="95" t="s">
        <v>206</v>
      </c>
      <c r="D120" s="105">
        <v>10</v>
      </c>
    </row>
    <row r="121" spans="1:4" s="67" customFormat="1" ht="40" customHeight="1" x14ac:dyDescent="0.35">
      <c r="A121" s="45" t="s">
        <v>125</v>
      </c>
      <c r="B121" s="45" t="s">
        <v>126</v>
      </c>
      <c r="C121" s="95" t="s">
        <v>207</v>
      </c>
      <c r="D121" s="106">
        <v>200</v>
      </c>
    </row>
    <row r="122" spans="1:4" s="67" customFormat="1" ht="40" customHeight="1" x14ac:dyDescent="0.35">
      <c r="A122" s="45" t="s">
        <v>127</v>
      </c>
      <c r="B122" s="46" t="s">
        <v>128</v>
      </c>
      <c r="C122" s="95" t="s">
        <v>223</v>
      </c>
      <c r="D122" s="105">
        <v>830</v>
      </c>
    </row>
    <row r="123" spans="1:4" s="67" customFormat="1" ht="40" customHeight="1" x14ac:dyDescent="0.35">
      <c r="A123" s="45" t="s">
        <v>127</v>
      </c>
      <c r="B123" s="46" t="s">
        <v>129</v>
      </c>
      <c r="C123" s="95" t="s">
        <v>246</v>
      </c>
      <c r="D123" s="105">
        <v>1310</v>
      </c>
    </row>
    <row r="124" spans="1:4" s="67" customFormat="1" ht="40" customHeight="1" x14ac:dyDescent="0.35">
      <c r="A124" s="39" t="s">
        <v>127</v>
      </c>
      <c r="B124" s="46" t="s">
        <v>130</v>
      </c>
      <c r="C124" s="95" t="s">
        <v>208</v>
      </c>
      <c r="D124" s="105">
        <v>97</v>
      </c>
    </row>
    <row r="125" spans="1:4" s="67" customFormat="1" ht="40" customHeight="1" x14ac:dyDescent="0.35">
      <c r="A125" s="39" t="s">
        <v>127</v>
      </c>
      <c r="B125" s="40" t="s">
        <v>131</v>
      </c>
      <c r="C125" s="94" t="s">
        <v>7</v>
      </c>
      <c r="D125" s="108">
        <v>121</v>
      </c>
    </row>
    <row r="126" spans="1:4" s="67" customFormat="1" ht="40" customHeight="1" x14ac:dyDescent="0.35">
      <c r="A126" s="46" t="s">
        <v>186</v>
      </c>
      <c r="B126" s="124" t="s">
        <v>276</v>
      </c>
      <c r="C126" s="94" t="s">
        <v>277</v>
      </c>
      <c r="D126" s="108">
        <v>215</v>
      </c>
    </row>
    <row r="127" spans="1:4" s="67" customFormat="1" ht="40" customHeight="1" x14ac:dyDescent="0.35">
      <c r="A127" s="46" t="s">
        <v>186</v>
      </c>
      <c r="B127" s="46" t="s">
        <v>132</v>
      </c>
      <c r="C127" s="95" t="s">
        <v>209</v>
      </c>
      <c r="D127" s="105">
        <v>300</v>
      </c>
    </row>
    <row r="128" spans="1:4" s="67" customFormat="1" ht="40" customHeight="1" x14ac:dyDescent="0.35">
      <c r="A128" s="39" t="s">
        <v>133</v>
      </c>
      <c r="B128" s="40" t="s">
        <v>176</v>
      </c>
      <c r="C128" s="94" t="s">
        <v>7</v>
      </c>
      <c r="D128" s="108">
        <v>254</v>
      </c>
    </row>
    <row r="129" spans="1:15" s="67" customFormat="1" ht="40" customHeight="1" x14ac:dyDescent="0.35">
      <c r="A129" s="39" t="s">
        <v>133</v>
      </c>
      <c r="B129" s="46" t="s">
        <v>134</v>
      </c>
      <c r="C129" s="95" t="s">
        <v>224</v>
      </c>
      <c r="D129" s="105">
        <v>337</v>
      </c>
    </row>
    <row r="130" spans="1:15" s="67" customFormat="1" ht="40" customHeight="1" x14ac:dyDescent="0.35">
      <c r="A130" s="39" t="s">
        <v>135</v>
      </c>
      <c r="B130" s="40" t="s">
        <v>136</v>
      </c>
      <c r="C130" s="94" t="s">
        <v>210</v>
      </c>
      <c r="D130" s="108">
        <v>182</v>
      </c>
    </row>
    <row r="131" spans="1:15" s="67" customFormat="1" ht="40" customHeight="1" thickBot="1" x14ac:dyDescent="0.4">
      <c r="A131" s="39" t="s">
        <v>180</v>
      </c>
      <c r="B131" s="40" t="s">
        <v>128</v>
      </c>
      <c r="C131" s="94" t="s">
        <v>7</v>
      </c>
      <c r="D131" s="111">
        <v>10</v>
      </c>
    </row>
    <row r="132" spans="1:15" s="67" customFormat="1" ht="40" customHeight="1" thickBot="1" x14ac:dyDescent="0.4">
      <c r="A132" s="41"/>
      <c r="B132" s="42"/>
      <c r="C132" s="53"/>
      <c r="D132" s="38">
        <f>SUM(D84:D131)</f>
        <v>13459.82</v>
      </c>
      <c r="E132" s="37"/>
      <c r="F132" s="66"/>
      <c r="G132" s="65"/>
      <c r="H132" s="66"/>
      <c r="I132" s="66"/>
      <c r="J132" s="66"/>
      <c r="K132" s="66"/>
      <c r="L132" s="66"/>
      <c r="M132" s="66"/>
      <c r="N132" s="65"/>
      <c r="O132" s="72"/>
    </row>
    <row r="133" spans="1:15" s="67" customFormat="1" ht="40" customHeight="1" thickBot="1" x14ac:dyDescent="0.4">
      <c r="A133" s="41"/>
      <c r="B133" s="42"/>
      <c r="C133" s="53"/>
      <c r="D133" s="37"/>
      <c r="E133" s="37"/>
      <c r="F133" s="66"/>
      <c r="G133" s="65"/>
      <c r="H133" s="66"/>
      <c r="I133" s="66"/>
      <c r="J133" s="66"/>
      <c r="K133" s="66"/>
      <c r="L133" s="66"/>
      <c r="M133" s="66"/>
      <c r="N133" s="65"/>
      <c r="O133" s="72"/>
    </row>
    <row r="134" spans="1:15" s="67" customFormat="1" ht="40" customHeight="1" x14ac:dyDescent="0.35">
      <c r="A134" s="39" t="s">
        <v>137</v>
      </c>
      <c r="B134" s="79" t="s">
        <v>248</v>
      </c>
      <c r="C134" s="94" t="s">
        <v>7</v>
      </c>
      <c r="D134" s="104">
        <v>68</v>
      </c>
    </row>
    <row r="135" spans="1:15" s="67" customFormat="1" ht="40" customHeight="1" x14ac:dyDescent="0.35">
      <c r="A135" s="39" t="s">
        <v>137</v>
      </c>
      <c r="B135" s="40" t="s">
        <v>138</v>
      </c>
      <c r="C135" s="94" t="s">
        <v>211</v>
      </c>
      <c r="D135" s="108">
        <v>100</v>
      </c>
    </row>
    <row r="136" spans="1:15" s="67" customFormat="1" ht="40" customHeight="1" x14ac:dyDescent="0.35">
      <c r="A136" s="45" t="s">
        <v>137</v>
      </c>
      <c r="B136" s="46" t="s">
        <v>139</v>
      </c>
      <c r="C136" s="95" t="s">
        <v>247</v>
      </c>
      <c r="D136" s="105">
        <v>990</v>
      </c>
    </row>
    <row r="137" spans="1:15" s="67" customFormat="1" ht="40" customHeight="1" x14ac:dyDescent="0.35">
      <c r="A137" s="39" t="s">
        <v>137</v>
      </c>
      <c r="B137" s="40" t="s">
        <v>140</v>
      </c>
      <c r="C137" s="94" t="s">
        <v>225</v>
      </c>
      <c r="D137" s="108">
        <v>299</v>
      </c>
    </row>
    <row r="138" spans="1:15" s="67" customFormat="1" ht="40" customHeight="1" x14ac:dyDescent="0.35">
      <c r="A138" s="39" t="s">
        <v>137</v>
      </c>
      <c r="B138" s="46" t="s">
        <v>141</v>
      </c>
      <c r="C138" s="95" t="s">
        <v>283</v>
      </c>
      <c r="D138" s="105">
        <v>223</v>
      </c>
    </row>
    <row r="139" spans="1:15" s="67" customFormat="1" ht="40" customHeight="1" x14ac:dyDescent="0.35">
      <c r="A139" s="39" t="s">
        <v>137</v>
      </c>
      <c r="B139" s="46" t="s">
        <v>142</v>
      </c>
      <c r="C139" s="95" t="s">
        <v>212</v>
      </c>
      <c r="D139" s="105">
        <v>550</v>
      </c>
    </row>
    <row r="140" spans="1:15" s="67" customFormat="1" ht="40" customHeight="1" x14ac:dyDescent="0.35">
      <c r="A140" s="39" t="s">
        <v>137</v>
      </c>
      <c r="B140" s="40" t="s">
        <v>143</v>
      </c>
      <c r="C140" s="94" t="s">
        <v>7</v>
      </c>
      <c r="D140" s="108">
        <v>182</v>
      </c>
    </row>
    <row r="141" spans="1:15" s="67" customFormat="1" ht="40" customHeight="1" x14ac:dyDescent="0.35">
      <c r="A141" s="39" t="s">
        <v>137</v>
      </c>
      <c r="B141" s="46" t="s">
        <v>144</v>
      </c>
      <c r="C141" s="95" t="s">
        <v>233</v>
      </c>
      <c r="D141" s="105">
        <v>10</v>
      </c>
    </row>
    <row r="142" spans="1:15" s="67" customFormat="1" ht="40" customHeight="1" x14ac:dyDescent="0.35">
      <c r="A142" s="39" t="s">
        <v>137</v>
      </c>
      <c r="B142" s="46" t="s">
        <v>144</v>
      </c>
      <c r="C142" s="95" t="s">
        <v>226</v>
      </c>
      <c r="D142" s="105">
        <v>180</v>
      </c>
    </row>
    <row r="143" spans="1:15" s="67" customFormat="1" ht="40" customHeight="1" x14ac:dyDescent="0.35">
      <c r="A143" s="39" t="s">
        <v>137</v>
      </c>
      <c r="B143" s="46" t="s">
        <v>145</v>
      </c>
      <c r="C143" s="95" t="s">
        <v>7</v>
      </c>
      <c r="D143" s="105">
        <v>261</v>
      </c>
    </row>
    <row r="144" spans="1:15" s="67" customFormat="1" ht="40" customHeight="1" x14ac:dyDescent="0.35">
      <c r="A144" s="45" t="s">
        <v>137</v>
      </c>
      <c r="B144" s="46" t="s">
        <v>31</v>
      </c>
      <c r="C144" s="95" t="s">
        <v>282</v>
      </c>
      <c r="D144" s="105">
        <v>692</v>
      </c>
    </row>
    <row r="145" spans="1:4" s="67" customFormat="1" ht="40" customHeight="1" x14ac:dyDescent="0.35">
      <c r="A145" s="121" t="s">
        <v>273</v>
      </c>
      <c r="B145" s="123" t="s">
        <v>275</v>
      </c>
      <c r="C145" s="122" t="s">
        <v>274</v>
      </c>
      <c r="D145" s="105"/>
    </row>
    <row r="146" spans="1:4" s="67" customFormat="1" ht="40" customHeight="1" x14ac:dyDescent="0.35">
      <c r="A146" s="40" t="s">
        <v>187</v>
      </c>
      <c r="B146" s="46" t="s">
        <v>148</v>
      </c>
      <c r="C146" s="95" t="s">
        <v>62</v>
      </c>
      <c r="D146" s="105">
        <v>186</v>
      </c>
    </row>
    <row r="147" spans="1:4" s="67" customFormat="1" ht="40" customHeight="1" x14ac:dyDescent="0.35">
      <c r="A147" s="39" t="s">
        <v>146</v>
      </c>
      <c r="B147" s="117" t="s">
        <v>147</v>
      </c>
      <c r="C147" s="94" t="s">
        <v>249</v>
      </c>
      <c r="D147" s="112">
        <v>207</v>
      </c>
    </row>
    <row r="148" spans="1:4" s="67" customFormat="1" ht="40" customHeight="1" x14ac:dyDescent="0.35">
      <c r="A148" s="39" t="s">
        <v>150</v>
      </c>
      <c r="B148" s="39" t="s">
        <v>41</v>
      </c>
      <c r="C148" s="94" t="s">
        <v>250</v>
      </c>
      <c r="D148" s="107">
        <v>862</v>
      </c>
    </row>
    <row r="149" spans="1:4" s="67" customFormat="1" ht="40" customHeight="1" x14ac:dyDescent="0.35">
      <c r="A149" s="40" t="s">
        <v>151</v>
      </c>
      <c r="B149" s="40" t="s">
        <v>41</v>
      </c>
      <c r="C149" s="94" t="s">
        <v>213</v>
      </c>
      <c r="D149" s="108">
        <v>1.62</v>
      </c>
    </row>
    <row r="150" spans="1:4" s="67" customFormat="1" ht="40" customHeight="1" x14ac:dyDescent="0.35">
      <c r="A150" s="39" t="s">
        <v>152</v>
      </c>
      <c r="B150" s="39" t="s">
        <v>128</v>
      </c>
      <c r="C150" s="94" t="s">
        <v>153</v>
      </c>
      <c r="D150" s="107">
        <v>207</v>
      </c>
    </row>
    <row r="151" spans="1:4" s="67" customFormat="1" ht="40" customHeight="1" x14ac:dyDescent="0.35">
      <c r="A151" s="39" t="s">
        <v>152</v>
      </c>
      <c r="B151" s="39" t="s">
        <v>154</v>
      </c>
      <c r="C151" s="94" t="s">
        <v>7</v>
      </c>
      <c r="D151" s="107">
        <v>636</v>
      </c>
    </row>
    <row r="152" spans="1:4" s="67" customFormat="1" ht="40" customHeight="1" x14ac:dyDescent="0.35">
      <c r="A152" s="39" t="s">
        <v>152</v>
      </c>
      <c r="B152" s="39" t="s">
        <v>155</v>
      </c>
      <c r="C152" s="94" t="s">
        <v>7</v>
      </c>
      <c r="D152" s="107">
        <v>100</v>
      </c>
    </row>
    <row r="153" spans="1:4" s="67" customFormat="1" ht="40" customHeight="1" x14ac:dyDescent="0.35">
      <c r="A153" s="39" t="s">
        <v>152</v>
      </c>
      <c r="B153" s="39" t="s">
        <v>156</v>
      </c>
      <c r="C153" s="94" t="s">
        <v>251</v>
      </c>
      <c r="D153" s="107">
        <v>144</v>
      </c>
    </row>
    <row r="154" spans="1:4" s="67" customFormat="1" ht="40" customHeight="1" x14ac:dyDescent="0.35">
      <c r="A154" s="40" t="s">
        <v>152</v>
      </c>
      <c r="B154" s="40" t="s">
        <v>157</v>
      </c>
      <c r="C154" s="94" t="s">
        <v>252</v>
      </c>
      <c r="D154" s="108">
        <v>279</v>
      </c>
    </row>
    <row r="155" spans="1:4" s="67" customFormat="1" ht="40" customHeight="1" x14ac:dyDescent="0.35">
      <c r="A155" s="40" t="s">
        <v>254</v>
      </c>
      <c r="B155" s="39" t="s">
        <v>253</v>
      </c>
      <c r="C155" s="94" t="s">
        <v>255</v>
      </c>
      <c r="D155" s="107">
        <v>340</v>
      </c>
    </row>
    <row r="156" spans="1:4" s="67" customFormat="1" ht="40" customHeight="1" x14ac:dyDescent="0.35">
      <c r="A156" s="39" t="s">
        <v>152</v>
      </c>
      <c r="B156" s="39" t="s">
        <v>158</v>
      </c>
      <c r="C156" s="94" t="s">
        <v>7</v>
      </c>
      <c r="D156" s="107">
        <v>392</v>
      </c>
    </row>
    <row r="157" spans="1:4" s="67" customFormat="1" ht="40" customHeight="1" x14ac:dyDescent="0.35">
      <c r="A157" s="39" t="s">
        <v>159</v>
      </c>
      <c r="B157" s="39" t="s">
        <v>160</v>
      </c>
      <c r="C157" s="94" t="s">
        <v>161</v>
      </c>
      <c r="D157" s="107">
        <v>247</v>
      </c>
    </row>
    <row r="158" spans="1:4" s="67" customFormat="1" ht="40" customHeight="1" x14ac:dyDescent="0.35">
      <c r="A158" s="39" t="s">
        <v>159</v>
      </c>
      <c r="B158" s="39" t="s">
        <v>160</v>
      </c>
      <c r="C158" s="94" t="s">
        <v>214</v>
      </c>
      <c r="D158" s="107">
        <v>187</v>
      </c>
    </row>
    <row r="159" spans="1:4" s="67" customFormat="1" ht="40" customHeight="1" x14ac:dyDescent="0.35">
      <c r="A159" s="39" t="s">
        <v>159</v>
      </c>
      <c r="B159" s="39" t="s">
        <v>162</v>
      </c>
      <c r="C159" s="94" t="s">
        <v>7</v>
      </c>
      <c r="D159" s="107">
        <v>528</v>
      </c>
    </row>
    <row r="160" spans="1:4" s="67" customFormat="1" ht="40" customHeight="1" x14ac:dyDescent="0.35">
      <c r="A160" s="39" t="s">
        <v>163</v>
      </c>
      <c r="B160" s="39" t="s">
        <v>164</v>
      </c>
      <c r="C160" s="94" t="s">
        <v>227</v>
      </c>
      <c r="D160" s="107">
        <v>1000</v>
      </c>
    </row>
    <row r="161" spans="1:15" s="67" customFormat="1" ht="40" customHeight="1" x14ac:dyDescent="0.35">
      <c r="A161" s="39" t="s">
        <v>165</v>
      </c>
      <c r="B161" s="39" t="s">
        <v>166</v>
      </c>
      <c r="C161" s="103" t="s">
        <v>7</v>
      </c>
      <c r="D161" s="113">
        <v>339</v>
      </c>
    </row>
    <row r="162" spans="1:15" s="67" customFormat="1" ht="40" customHeight="1" x14ac:dyDescent="0.35">
      <c r="A162" s="39" t="s">
        <v>165</v>
      </c>
      <c r="B162" s="39" t="s">
        <v>167</v>
      </c>
      <c r="C162" s="96" t="s">
        <v>215</v>
      </c>
      <c r="D162" s="107">
        <v>220</v>
      </c>
    </row>
    <row r="163" spans="1:15" s="67" customFormat="1" ht="40" customHeight="1" x14ac:dyDescent="0.35">
      <c r="A163" s="120" t="s">
        <v>271</v>
      </c>
      <c r="B163" s="120" t="s">
        <v>272</v>
      </c>
      <c r="C163" s="96" t="s">
        <v>7</v>
      </c>
      <c r="D163" s="107"/>
    </row>
    <row r="164" spans="1:15" s="67" customFormat="1" ht="40" customHeight="1" x14ac:dyDescent="0.35">
      <c r="A164" s="39" t="s">
        <v>168</v>
      </c>
      <c r="B164" s="39" t="s">
        <v>169</v>
      </c>
      <c r="C164" s="94" t="s">
        <v>228</v>
      </c>
      <c r="D164" s="107">
        <v>682</v>
      </c>
    </row>
    <row r="165" spans="1:15" s="67" customFormat="1" ht="40" customHeight="1" x14ac:dyDescent="0.35">
      <c r="A165" s="39" t="s">
        <v>168</v>
      </c>
      <c r="B165" s="39" t="s">
        <v>170</v>
      </c>
      <c r="C165" s="94" t="s">
        <v>216</v>
      </c>
      <c r="D165" s="107">
        <v>412</v>
      </c>
    </row>
    <row r="166" spans="1:15" s="67" customFormat="1" ht="40" customHeight="1" x14ac:dyDescent="0.35">
      <c r="A166" s="45" t="s">
        <v>168</v>
      </c>
      <c r="B166" s="45" t="s">
        <v>171</v>
      </c>
      <c r="C166" s="95" t="s">
        <v>217</v>
      </c>
      <c r="D166" s="106">
        <v>330</v>
      </c>
    </row>
    <row r="167" spans="1:15" s="67" customFormat="1" ht="40" customHeight="1" x14ac:dyDescent="0.35">
      <c r="A167" s="118" t="s">
        <v>268</v>
      </c>
      <c r="B167" s="119" t="s">
        <v>269</v>
      </c>
      <c r="C167" s="95" t="s">
        <v>270</v>
      </c>
      <c r="D167" s="106"/>
    </row>
    <row r="168" spans="1:15" s="67" customFormat="1" ht="40" customHeight="1" x14ac:dyDescent="0.35">
      <c r="A168" s="39" t="s">
        <v>172</v>
      </c>
      <c r="B168" s="39" t="s">
        <v>173</v>
      </c>
      <c r="C168" s="94" t="s">
        <v>256</v>
      </c>
      <c r="D168" s="107">
        <v>216</v>
      </c>
    </row>
    <row r="169" spans="1:15" s="67" customFormat="1" ht="40" customHeight="1" x14ac:dyDescent="0.35">
      <c r="A169" s="39" t="s">
        <v>172</v>
      </c>
      <c r="B169" s="39" t="s">
        <v>174</v>
      </c>
      <c r="C169" s="94" t="s">
        <v>7</v>
      </c>
      <c r="D169" s="107">
        <v>670</v>
      </c>
    </row>
    <row r="170" spans="1:15" s="67" customFormat="1" ht="40" customHeight="1" thickBot="1" x14ac:dyDescent="0.4">
      <c r="A170" s="39" t="s">
        <v>172</v>
      </c>
      <c r="B170" s="39" t="s">
        <v>175</v>
      </c>
      <c r="C170" s="94" t="s">
        <v>218</v>
      </c>
      <c r="D170" s="114">
        <v>111</v>
      </c>
    </row>
    <row r="171" spans="1:15" s="67" customFormat="1" ht="40" customHeight="1" thickBot="1" x14ac:dyDescent="0.4">
      <c r="C171" s="74"/>
      <c r="D171" s="75">
        <f>SUM(D134:D170)</f>
        <v>11851.619999999999</v>
      </c>
      <c r="E171" s="76"/>
      <c r="F171" s="77"/>
      <c r="G171" s="71"/>
      <c r="H171" s="77"/>
      <c r="I171" s="77"/>
      <c r="J171" s="77"/>
      <c r="K171" s="77"/>
      <c r="L171" s="77"/>
      <c r="M171" s="77"/>
      <c r="N171" s="77"/>
      <c r="O171" s="78"/>
    </row>
    <row r="172" spans="1:15" s="44" customFormat="1" ht="24" customHeight="1" x14ac:dyDescent="0.35">
      <c r="C172" s="54"/>
      <c r="D172" s="17"/>
      <c r="E172" s="17"/>
      <c r="F172" s="43"/>
      <c r="G172" s="43"/>
      <c r="H172" s="22"/>
      <c r="I172" s="22"/>
      <c r="J172" s="22"/>
      <c r="K172" s="22"/>
      <c r="L172" s="22"/>
      <c r="M172" s="22"/>
      <c r="N172" s="22"/>
      <c r="O172" s="55"/>
    </row>
    <row r="173" spans="1:15" s="44" customFormat="1" ht="24" customHeight="1" x14ac:dyDescent="0.35">
      <c r="C173" s="54"/>
      <c r="D173" s="17"/>
      <c r="E173" s="17"/>
      <c r="F173" s="43"/>
      <c r="G173" s="43"/>
      <c r="H173" s="22"/>
      <c r="I173" s="22"/>
      <c r="J173" s="22"/>
      <c r="K173" s="22"/>
      <c r="L173" s="22"/>
      <c r="M173" s="22"/>
      <c r="N173" s="22"/>
      <c r="O173" s="55"/>
    </row>
    <row r="174" spans="1:15" s="44" customFormat="1" ht="24" customHeight="1" x14ac:dyDescent="0.35">
      <c r="C174" s="54"/>
      <c r="D174" s="17"/>
      <c r="E174" s="17"/>
      <c r="F174" s="43"/>
      <c r="G174" s="43"/>
      <c r="H174" s="22"/>
      <c r="I174" s="22"/>
      <c r="J174" s="22"/>
      <c r="K174" s="22"/>
      <c r="L174" s="22"/>
      <c r="M174" s="22"/>
      <c r="N174" s="22"/>
      <c r="O174" s="55"/>
    </row>
    <row r="175" spans="1:15" s="44" customFormat="1" ht="24" customHeight="1" x14ac:dyDescent="0.35">
      <c r="C175" s="54"/>
      <c r="D175" s="17"/>
      <c r="E175" s="17"/>
      <c r="F175" s="43"/>
      <c r="G175" s="43"/>
      <c r="H175" s="22"/>
      <c r="I175" s="22"/>
      <c r="J175" s="22"/>
      <c r="K175" s="22"/>
      <c r="L175" s="22"/>
      <c r="M175" s="22"/>
      <c r="N175" s="22"/>
      <c r="O175" s="55"/>
    </row>
    <row r="176" spans="1:15" s="44" customFormat="1" ht="24" customHeight="1" x14ac:dyDescent="0.35">
      <c r="A176" s="56"/>
      <c r="B176" s="56"/>
      <c r="C176" s="57"/>
      <c r="D176" s="19"/>
      <c r="E176" s="19"/>
      <c r="F176" s="22"/>
      <c r="G176" s="43"/>
      <c r="H176" s="22"/>
      <c r="I176" s="22"/>
      <c r="J176" s="22"/>
      <c r="K176" s="22"/>
      <c r="L176" s="22"/>
      <c r="M176" s="22"/>
      <c r="N176" s="22"/>
      <c r="O176" s="55"/>
    </row>
    <row r="177" spans="1:15" s="44" customFormat="1" ht="24" customHeight="1" x14ac:dyDescent="0.35">
      <c r="A177" s="56"/>
      <c r="B177" s="56"/>
      <c r="C177" s="57"/>
      <c r="D177" s="19"/>
      <c r="E177" s="19"/>
      <c r="F177" s="22"/>
      <c r="G177" s="43"/>
      <c r="H177" s="22"/>
      <c r="I177" s="22"/>
      <c r="J177" s="22"/>
      <c r="K177" s="22"/>
      <c r="L177" s="22"/>
      <c r="M177" s="22"/>
      <c r="N177" s="22"/>
      <c r="O177" s="55"/>
    </row>
    <row r="178" spans="1:15" s="44" customFormat="1" ht="24" customHeight="1" x14ac:dyDescent="0.35">
      <c r="A178" s="56"/>
      <c r="B178" s="56"/>
      <c r="C178" s="57"/>
      <c r="D178" s="19"/>
      <c r="E178" s="19"/>
      <c r="F178" s="22"/>
      <c r="G178" s="43"/>
      <c r="H178" s="22"/>
      <c r="I178" s="22"/>
      <c r="J178" s="22"/>
      <c r="K178" s="22"/>
      <c r="L178" s="22"/>
      <c r="M178" s="22"/>
      <c r="N178" s="22"/>
      <c r="O178" s="55"/>
    </row>
    <row r="179" spans="1:15" s="44" customFormat="1" ht="24" customHeight="1" x14ac:dyDescent="0.35">
      <c r="A179" s="56"/>
      <c r="B179" s="56"/>
      <c r="C179" s="57"/>
      <c r="D179" s="19"/>
      <c r="E179" s="19"/>
      <c r="F179" s="22"/>
      <c r="G179" s="43"/>
      <c r="H179" s="22"/>
      <c r="I179" s="22"/>
      <c r="J179" s="22"/>
      <c r="K179" s="22"/>
      <c r="L179" s="22"/>
      <c r="M179" s="22"/>
      <c r="N179" s="22"/>
      <c r="O179" s="55"/>
    </row>
    <row r="180" spans="1:15" s="44" customFormat="1" ht="24" customHeight="1" x14ac:dyDescent="0.35">
      <c r="A180" s="56"/>
      <c r="B180" s="56"/>
      <c r="C180" s="57"/>
      <c r="D180" s="19"/>
      <c r="E180" s="19"/>
      <c r="F180" s="22"/>
      <c r="G180" s="43"/>
      <c r="H180" s="22"/>
      <c r="I180" s="22"/>
      <c r="J180" s="22"/>
      <c r="K180" s="22"/>
      <c r="L180" s="22"/>
      <c r="M180" s="22"/>
      <c r="N180" s="22"/>
      <c r="O180" s="55"/>
    </row>
    <row r="181" spans="1:15" s="44" customFormat="1" ht="24" customHeight="1" x14ac:dyDescent="0.35">
      <c r="A181" s="56"/>
      <c r="B181" s="56"/>
      <c r="C181" s="57"/>
      <c r="D181" s="19"/>
      <c r="E181" s="19"/>
      <c r="F181" s="22"/>
      <c r="G181" s="43"/>
      <c r="H181" s="22"/>
      <c r="I181" s="22"/>
      <c r="J181" s="22"/>
      <c r="K181" s="22"/>
      <c r="L181" s="22"/>
      <c r="M181" s="22"/>
      <c r="N181" s="22"/>
      <c r="O181" s="55"/>
    </row>
    <row r="182" spans="1:15" s="44" customFormat="1" ht="24" customHeight="1" x14ac:dyDescent="0.35">
      <c r="A182" s="56"/>
      <c r="B182" s="56"/>
      <c r="C182" s="57"/>
      <c r="D182" s="19"/>
      <c r="E182" s="19"/>
      <c r="F182" s="22"/>
      <c r="G182" s="43"/>
      <c r="H182" s="22"/>
      <c r="I182" s="22"/>
      <c r="J182" s="22"/>
      <c r="K182" s="22"/>
      <c r="L182" s="22"/>
      <c r="M182" s="22"/>
      <c r="N182" s="22"/>
      <c r="O182" s="55"/>
    </row>
    <row r="183" spans="1:15" s="44" customFormat="1" ht="24" customHeight="1" x14ac:dyDescent="0.35">
      <c r="A183" s="56"/>
      <c r="B183" s="56"/>
      <c r="C183" s="57"/>
      <c r="D183" s="19"/>
      <c r="E183" s="19"/>
      <c r="F183" s="22"/>
      <c r="G183" s="43"/>
      <c r="H183" s="22"/>
      <c r="I183" s="22"/>
      <c r="J183" s="22"/>
      <c r="K183" s="22"/>
      <c r="L183" s="22"/>
      <c r="M183" s="22"/>
      <c r="N183" s="22"/>
      <c r="O183" s="55"/>
    </row>
    <row r="184" spans="1:15" s="44" customFormat="1" ht="24" customHeight="1" x14ac:dyDescent="0.35">
      <c r="A184" s="56"/>
      <c r="B184" s="56"/>
      <c r="C184" s="57"/>
      <c r="D184" s="19"/>
      <c r="E184" s="19"/>
      <c r="F184" s="22"/>
      <c r="G184" s="43"/>
      <c r="H184" s="22"/>
      <c r="I184" s="22"/>
      <c r="J184" s="22"/>
      <c r="K184" s="22"/>
      <c r="L184" s="22"/>
      <c r="M184" s="22"/>
      <c r="N184" s="22"/>
      <c r="O184" s="55"/>
    </row>
    <row r="185" spans="1:15" s="44" customFormat="1" ht="24" customHeight="1" x14ac:dyDescent="0.35">
      <c r="A185" s="56"/>
      <c r="B185" s="56"/>
      <c r="C185" s="57"/>
      <c r="D185" s="19"/>
      <c r="E185" s="19"/>
      <c r="F185" s="22"/>
      <c r="G185" s="43"/>
      <c r="H185" s="22"/>
      <c r="I185" s="22"/>
      <c r="J185" s="22"/>
      <c r="K185" s="22"/>
      <c r="L185" s="22"/>
      <c r="M185" s="22"/>
      <c r="N185" s="22"/>
      <c r="O185" s="55"/>
    </row>
    <row r="186" spans="1:15" s="44" customFormat="1" ht="24" customHeight="1" x14ac:dyDescent="0.35">
      <c r="A186" s="58"/>
      <c r="B186" s="58"/>
      <c r="C186" s="59"/>
      <c r="D186" s="20"/>
      <c r="E186" s="20"/>
      <c r="F186" s="22"/>
      <c r="G186" s="43"/>
      <c r="H186" s="22"/>
      <c r="I186" s="22"/>
      <c r="J186" s="22"/>
      <c r="K186" s="22"/>
      <c r="L186" s="22"/>
      <c r="M186" s="22"/>
      <c r="N186" s="22"/>
      <c r="O186" s="55"/>
    </row>
    <row r="187" spans="1:15" s="44" customFormat="1" ht="24" customHeight="1" x14ac:dyDescent="0.35">
      <c r="A187" s="56"/>
      <c r="B187" s="56"/>
      <c r="C187" s="60"/>
      <c r="D187" s="61"/>
      <c r="E187" s="61"/>
      <c r="F187" s="22"/>
      <c r="G187" s="43"/>
      <c r="H187" s="22"/>
      <c r="I187" s="22"/>
      <c r="J187" s="22"/>
      <c r="K187" s="22"/>
      <c r="L187" s="22"/>
      <c r="M187" s="22"/>
      <c r="N187" s="22"/>
      <c r="O187" s="55"/>
    </row>
    <row r="188" spans="1:15" s="44" customFormat="1" ht="24" customHeight="1" x14ac:dyDescent="0.35">
      <c r="A188" s="56"/>
      <c r="B188" s="56"/>
      <c r="C188" s="57"/>
      <c r="D188" s="19"/>
      <c r="E188" s="19"/>
      <c r="F188" s="22"/>
      <c r="G188" s="43"/>
      <c r="H188" s="22"/>
      <c r="I188" s="22"/>
      <c r="J188" s="22"/>
      <c r="K188" s="22"/>
      <c r="L188" s="22"/>
      <c r="M188" s="22"/>
      <c r="N188" s="22"/>
      <c r="O188" s="55"/>
    </row>
    <row r="189" spans="1:15" s="44" customFormat="1" ht="22.5" customHeight="1" x14ac:dyDescent="0.35">
      <c r="A189" s="56"/>
      <c r="B189" s="56"/>
      <c r="C189" s="57"/>
      <c r="D189" s="19"/>
      <c r="E189" s="19"/>
      <c r="F189" s="22"/>
      <c r="G189" s="43"/>
      <c r="H189" s="22"/>
      <c r="I189" s="22"/>
      <c r="J189" s="22"/>
      <c r="K189" s="22"/>
      <c r="L189" s="22"/>
      <c r="M189" s="22"/>
      <c r="N189" s="22"/>
      <c r="O189" s="55"/>
    </row>
    <row r="190" spans="1:15" s="44" customFormat="1" ht="24" customHeight="1" x14ac:dyDescent="0.35">
      <c r="A190" s="62"/>
      <c r="B190" s="62"/>
      <c r="C190" s="63"/>
      <c r="D190" s="21"/>
      <c r="E190" s="21"/>
      <c r="F190" s="22"/>
      <c r="G190" s="43"/>
      <c r="H190" s="22"/>
      <c r="I190" s="22"/>
      <c r="J190" s="22"/>
      <c r="K190" s="22"/>
      <c r="L190" s="22"/>
      <c r="M190" s="22"/>
      <c r="N190" s="22"/>
      <c r="O190" s="55"/>
    </row>
    <row r="191" spans="1:15" s="44" customFormat="1" ht="24" customHeight="1" x14ac:dyDescent="0.35">
      <c r="A191" s="56"/>
      <c r="B191" s="56"/>
      <c r="C191" s="57"/>
      <c r="D191" s="19"/>
      <c r="E191" s="19"/>
      <c r="F191" s="22"/>
      <c r="G191" s="43"/>
      <c r="H191" s="22"/>
      <c r="I191" s="22"/>
      <c r="J191" s="22"/>
      <c r="K191" s="22"/>
      <c r="L191" s="22"/>
      <c r="M191" s="22"/>
      <c r="N191" s="22"/>
      <c r="O191" s="55"/>
    </row>
    <row r="192" spans="1:15" s="44" customFormat="1" ht="24" customHeight="1" x14ac:dyDescent="0.35">
      <c r="A192" s="56"/>
      <c r="B192" s="56"/>
      <c r="C192" s="57"/>
      <c r="D192" s="19"/>
      <c r="E192" s="19"/>
      <c r="F192" s="22"/>
      <c r="G192" s="43"/>
      <c r="H192" s="22"/>
      <c r="I192" s="22"/>
      <c r="J192" s="22"/>
      <c r="K192" s="22"/>
      <c r="L192" s="22"/>
      <c r="M192" s="22"/>
      <c r="N192" s="22"/>
      <c r="O192" s="55"/>
    </row>
    <row r="193" spans="1:15" s="44" customFormat="1" ht="24" customHeight="1" x14ac:dyDescent="0.35">
      <c r="A193" s="56"/>
      <c r="B193" s="56"/>
      <c r="C193" s="57"/>
      <c r="D193" s="19"/>
      <c r="E193" s="19"/>
      <c r="F193" s="22"/>
      <c r="G193" s="43"/>
      <c r="H193" s="22"/>
      <c r="I193" s="22"/>
      <c r="J193" s="22"/>
      <c r="K193" s="22"/>
      <c r="L193" s="22"/>
      <c r="M193" s="22"/>
      <c r="N193" s="22"/>
      <c r="O193" s="55"/>
    </row>
    <row r="194" spans="1:15" s="44" customFormat="1" ht="24" customHeight="1" x14ac:dyDescent="0.35">
      <c r="A194" s="56"/>
      <c r="B194" s="56"/>
      <c r="C194" s="57"/>
      <c r="D194" s="19"/>
      <c r="E194" s="19"/>
      <c r="F194" s="22"/>
      <c r="G194" s="43"/>
      <c r="H194" s="22"/>
      <c r="I194" s="22"/>
      <c r="J194" s="22"/>
      <c r="K194" s="22"/>
      <c r="L194" s="22"/>
      <c r="M194" s="22"/>
      <c r="N194" s="22"/>
      <c r="O194" s="55"/>
    </row>
    <row r="195" spans="1:15" s="44" customFormat="1" ht="24" customHeight="1" x14ac:dyDescent="0.35">
      <c r="A195" s="62"/>
      <c r="B195" s="62"/>
      <c r="C195" s="63"/>
      <c r="D195" s="21"/>
      <c r="E195" s="21"/>
      <c r="F195" s="22"/>
      <c r="G195" s="43"/>
      <c r="H195" s="22"/>
      <c r="I195" s="22"/>
      <c r="J195" s="22"/>
      <c r="K195" s="22"/>
      <c r="L195" s="22"/>
      <c r="M195" s="22"/>
      <c r="N195" s="22"/>
      <c r="O195" s="55"/>
    </row>
    <row r="196" spans="1:15" s="44" customFormat="1" ht="24" customHeight="1" x14ac:dyDescent="0.35">
      <c r="A196" s="56"/>
      <c r="B196" s="56"/>
      <c r="C196" s="57"/>
      <c r="D196" s="19"/>
      <c r="E196" s="19"/>
      <c r="F196" s="22"/>
      <c r="G196" s="43"/>
      <c r="H196" s="22"/>
      <c r="I196" s="22"/>
      <c r="J196" s="22"/>
      <c r="K196" s="22"/>
      <c r="L196" s="22"/>
      <c r="M196" s="22"/>
      <c r="N196" s="22"/>
      <c r="O196" s="55"/>
    </row>
    <row r="197" spans="1:15" s="44" customFormat="1" ht="24" customHeight="1" x14ac:dyDescent="0.35">
      <c r="A197" s="56"/>
      <c r="B197" s="56"/>
      <c r="C197" s="57"/>
      <c r="D197" s="19"/>
      <c r="E197" s="19"/>
      <c r="F197" s="22"/>
      <c r="G197" s="43"/>
      <c r="H197" s="22"/>
      <c r="I197" s="22"/>
      <c r="J197" s="22"/>
      <c r="K197" s="22"/>
      <c r="L197" s="22"/>
      <c r="M197" s="22"/>
      <c r="N197" s="22"/>
      <c r="O197" s="55"/>
    </row>
    <row r="198" spans="1:15" s="44" customFormat="1" ht="24" customHeight="1" x14ac:dyDescent="0.35">
      <c r="A198" s="56"/>
      <c r="B198" s="56"/>
      <c r="C198" s="57"/>
      <c r="D198" s="19"/>
      <c r="E198" s="19"/>
      <c r="F198" s="22"/>
      <c r="G198" s="43"/>
      <c r="H198" s="22"/>
      <c r="I198" s="22"/>
      <c r="J198" s="22"/>
      <c r="K198" s="22"/>
      <c r="L198" s="22"/>
      <c r="M198" s="22"/>
      <c r="N198" s="22"/>
      <c r="O198" s="55"/>
    </row>
    <row r="199" spans="1:15" s="44" customFormat="1" ht="24" customHeight="1" x14ac:dyDescent="0.35">
      <c r="A199" s="56"/>
      <c r="B199" s="56"/>
      <c r="C199" s="57"/>
      <c r="D199" s="19"/>
      <c r="E199" s="19"/>
      <c r="F199" s="22"/>
      <c r="G199" s="43"/>
      <c r="H199" s="22"/>
      <c r="I199" s="22"/>
      <c r="J199" s="22"/>
      <c r="K199" s="22"/>
      <c r="L199" s="22"/>
      <c r="M199" s="22"/>
      <c r="N199" s="22"/>
      <c r="O199" s="55"/>
    </row>
    <row r="200" spans="1:15" s="44" customFormat="1" ht="24" customHeight="1" x14ac:dyDescent="0.35">
      <c r="A200" s="56"/>
      <c r="B200" s="56"/>
      <c r="C200" s="57"/>
      <c r="D200" s="19"/>
      <c r="E200" s="19"/>
      <c r="F200" s="19"/>
      <c r="G200" s="43"/>
      <c r="H200" s="22"/>
      <c r="I200" s="22"/>
      <c r="J200" s="22"/>
      <c r="K200" s="22"/>
      <c r="L200" s="22"/>
      <c r="M200" s="22"/>
      <c r="N200" s="22"/>
      <c r="O200" s="55"/>
    </row>
    <row r="201" spans="1:15" s="44" customFormat="1" ht="24" customHeight="1" x14ac:dyDescent="0.35">
      <c r="A201" s="56"/>
      <c r="B201" s="56"/>
      <c r="C201" s="57"/>
      <c r="D201" s="19"/>
      <c r="E201" s="19"/>
      <c r="F201" s="22"/>
      <c r="G201" s="43"/>
      <c r="H201" s="22"/>
      <c r="I201" s="22"/>
      <c r="J201" s="22"/>
      <c r="K201" s="22"/>
      <c r="L201" s="22"/>
      <c r="M201" s="22"/>
      <c r="N201" s="22"/>
      <c r="O201" s="55"/>
    </row>
    <row r="202" spans="1:15" s="44" customFormat="1" ht="24" customHeight="1" x14ac:dyDescent="0.35">
      <c r="A202" s="56"/>
      <c r="B202" s="56"/>
      <c r="C202" s="56"/>
      <c r="D202" s="22"/>
      <c r="E202" s="22"/>
      <c r="F202" s="22"/>
      <c r="G202" s="43"/>
      <c r="H202" s="22"/>
      <c r="I202" s="22"/>
      <c r="J202" s="22"/>
      <c r="K202" s="22"/>
      <c r="L202" s="22"/>
      <c r="M202" s="22"/>
      <c r="N202" s="22"/>
      <c r="O202" s="55"/>
    </row>
    <row r="203" spans="1:15" s="44" customFormat="1" ht="24" customHeight="1" x14ac:dyDescent="0.35">
      <c r="A203" s="56"/>
      <c r="B203" s="56"/>
      <c r="C203" s="64"/>
      <c r="D203" s="19"/>
      <c r="E203" s="19"/>
      <c r="F203" s="22"/>
      <c r="G203" s="43"/>
      <c r="H203" s="22"/>
      <c r="I203" s="22"/>
      <c r="J203" s="22"/>
      <c r="K203" s="22"/>
      <c r="L203" s="22"/>
      <c r="M203" s="22"/>
      <c r="N203" s="22"/>
      <c r="O203" s="55"/>
    </row>
    <row r="204" spans="1:15" s="44" customFormat="1" ht="24" customHeight="1" x14ac:dyDescent="0.35">
      <c r="A204" s="56"/>
      <c r="B204" s="56"/>
      <c r="C204" s="57"/>
      <c r="D204" s="19"/>
      <c r="E204" s="19"/>
      <c r="F204" s="22"/>
      <c r="G204" s="43"/>
      <c r="H204" s="22"/>
      <c r="I204" s="22"/>
      <c r="J204" s="22"/>
      <c r="K204" s="22"/>
      <c r="L204" s="22"/>
      <c r="M204" s="22"/>
      <c r="N204" s="22"/>
      <c r="O204" s="55"/>
    </row>
    <row r="205" spans="1:15" s="44" customFormat="1" ht="24" customHeight="1" x14ac:dyDescent="0.35">
      <c r="A205" s="56"/>
      <c r="B205" s="56"/>
      <c r="C205" s="57"/>
      <c r="D205" s="19"/>
      <c r="E205" s="19"/>
      <c r="F205" s="22"/>
      <c r="G205" s="43"/>
      <c r="H205" s="22"/>
      <c r="I205" s="22"/>
      <c r="J205" s="22"/>
      <c r="K205" s="22"/>
      <c r="L205" s="22"/>
      <c r="M205" s="22"/>
      <c r="N205" s="22"/>
      <c r="O205" s="55"/>
    </row>
    <row r="206" spans="1:15" s="44" customFormat="1" ht="24" customHeight="1" x14ac:dyDescent="0.35">
      <c r="C206" s="54"/>
      <c r="D206" s="17"/>
      <c r="E206" s="17"/>
      <c r="F206" s="43"/>
      <c r="G206" s="43"/>
      <c r="H206" s="22"/>
      <c r="I206" s="22"/>
      <c r="J206" s="22"/>
      <c r="K206" s="22"/>
      <c r="L206" s="22"/>
      <c r="M206" s="22"/>
      <c r="N206" s="22"/>
      <c r="O206" s="55"/>
    </row>
    <row r="207" spans="1:15" s="44" customFormat="1" ht="24" customHeight="1" x14ac:dyDescent="0.35">
      <c r="A207" s="56"/>
      <c r="B207" s="56"/>
      <c r="C207" s="57"/>
      <c r="D207" s="19"/>
      <c r="E207" s="19"/>
      <c r="F207" s="22"/>
      <c r="G207" s="43"/>
      <c r="H207" s="22"/>
      <c r="I207" s="22"/>
      <c r="J207" s="22"/>
      <c r="K207" s="22"/>
      <c r="L207" s="22"/>
      <c r="M207" s="22"/>
      <c r="N207" s="22"/>
      <c r="O207" s="55"/>
    </row>
    <row r="208" spans="1:15" ht="24" customHeight="1" x14ac:dyDescent="0.35">
      <c r="A208" s="5"/>
      <c r="B208" s="5"/>
      <c r="C208" s="6"/>
      <c r="D208" s="19"/>
      <c r="E208" s="19"/>
      <c r="F208" s="16"/>
      <c r="G208" s="12"/>
      <c r="H208" s="16"/>
      <c r="I208" s="16"/>
      <c r="J208" s="16"/>
      <c r="K208" s="16"/>
      <c r="L208" s="16"/>
      <c r="M208" s="16"/>
      <c r="N208" s="16"/>
      <c r="O208" s="18"/>
    </row>
    <row r="209" spans="1:15" ht="24" customHeight="1" x14ac:dyDescent="0.35">
      <c r="A209" s="5"/>
      <c r="B209" s="5"/>
      <c r="C209" s="6"/>
      <c r="D209" s="19"/>
      <c r="E209" s="19"/>
      <c r="F209" s="16"/>
      <c r="G209" s="12"/>
      <c r="H209" s="23"/>
      <c r="I209" s="16"/>
      <c r="J209" s="16"/>
      <c r="K209" s="16"/>
      <c r="L209" s="16"/>
      <c r="M209" s="16"/>
      <c r="N209" s="16"/>
      <c r="O209" s="18"/>
    </row>
    <row r="210" spans="1:15" ht="27" customHeight="1" x14ac:dyDescent="0.3">
      <c r="A210" s="5"/>
      <c r="B210" s="5"/>
      <c r="C210" s="6"/>
      <c r="D210" s="10"/>
      <c r="E210" s="10"/>
      <c r="F210" s="11"/>
      <c r="G210" s="12"/>
      <c r="H210" s="13"/>
      <c r="I210" s="14"/>
      <c r="J210" s="14"/>
      <c r="K210" s="13"/>
      <c r="L210" s="14"/>
      <c r="M210" s="14"/>
      <c r="N210" s="13"/>
    </row>
    <row r="211" spans="1:15" ht="0.75" hidden="1" customHeight="1" x14ac:dyDescent="0.3">
      <c r="A211" s="3"/>
      <c r="B211" s="3"/>
      <c r="C211" s="4"/>
      <c r="D211" s="15"/>
      <c r="E211" s="15"/>
      <c r="F211" s="12"/>
      <c r="G211" s="12"/>
      <c r="H211" s="16"/>
      <c r="I211" s="12"/>
      <c r="J211" s="12"/>
      <c r="K211" s="16"/>
      <c r="L211" s="12"/>
      <c r="M211" s="12"/>
      <c r="N211" s="16"/>
    </row>
    <row r="212" spans="1:15" ht="0.75" customHeight="1" x14ac:dyDescent="0.3">
      <c r="A212" s="3"/>
      <c r="B212" s="3"/>
      <c r="C212" s="4"/>
      <c r="D212" s="15"/>
      <c r="E212" s="15"/>
      <c r="F212" s="12"/>
      <c r="G212" s="12"/>
      <c r="H212" s="16"/>
      <c r="I212" s="12"/>
      <c r="J212" s="12"/>
      <c r="K212" s="16"/>
      <c r="L212" s="12"/>
      <c r="M212" s="12"/>
      <c r="N212" s="16"/>
    </row>
    <row r="213" spans="1:15" ht="24" customHeight="1" x14ac:dyDescent="0.3">
      <c r="A213" s="3"/>
      <c r="B213" s="3"/>
      <c r="C213" s="4"/>
      <c r="D213" s="15"/>
      <c r="E213" s="15"/>
      <c r="F213" s="12"/>
      <c r="G213" s="12"/>
      <c r="H213" s="16"/>
      <c r="I213" s="12"/>
      <c r="J213" s="12"/>
      <c r="K213" s="16"/>
      <c r="L213" s="12"/>
      <c r="M213" s="12"/>
      <c r="N213" s="16"/>
    </row>
    <row r="214" spans="1:15" ht="24" customHeight="1" x14ac:dyDescent="0.3">
      <c r="A214" s="3"/>
      <c r="B214" s="3"/>
      <c r="C214" s="4"/>
      <c r="D214" s="15"/>
      <c r="E214" s="15"/>
      <c r="F214" s="12"/>
      <c r="G214" s="12"/>
      <c r="H214" s="16"/>
      <c r="I214" s="12"/>
      <c r="J214" s="12"/>
      <c r="K214" s="16"/>
      <c r="L214" s="12"/>
      <c r="M214" s="12"/>
      <c r="N214" s="16"/>
    </row>
    <row r="215" spans="1:15" ht="24" customHeight="1" x14ac:dyDescent="0.3">
      <c r="A215" s="3"/>
      <c r="B215" s="5"/>
      <c r="C215" s="6"/>
      <c r="D215" s="10"/>
      <c r="E215" s="10"/>
      <c r="F215" s="12"/>
      <c r="G215" s="12"/>
      <c r="H215" s="16"/>
      <c r="I215" s="12"/>
      <c r="J215" s="12"/>
      <c r="K215" s="16"/>
      <c r="L215" s="12"/>
      <c r="M215" s="12"/>
      <c r="N215" s="16"/>
    </row>
    <row r="216" spans="1:15" ht="24" customHeight="1" x14ac:dyDescent="0.3">
      <c r="A216" s="3"/>
      <c r="B216" s="3"/>
      <c r="C216" s="4"/>
      <c r="D216" s="15"/>
      <c r="E216" s="15"/>
      <c r="F216" s="12"/>
      <c r="G216" s="12"/>
      <c r="H216" s="16"/>
      <c r="I216" s="12"/>
      <c r="J216" s="12"/>
      <c r="K216" s="16"/>
      <c r="L216" s="12"/>
      <c r="M216" s="12"/>
      <c r="N216" s="16"/>
    </row>
    <row r="217" spans="1:15" ht="24" customHeight="1" x14ac:dyDescent="0.3">
      <c r="A217" s="3"/>
      <c r="B217" s="3"/>
      <c r="C217" s="4"/>
      <c r="D217" s="15"/>
      <c r="E217" s="15"/>
      <c r="F217" s="12"/>
      <c r="G217" s="12"/>
      <c r="H217" s="16"/>
      <c r="I217" s="12"/>
      <c r="J217" s="12"/>
      <c r="K217" s="16"/>
      <c r="L217" s="12"/>
      <c r="M217" s="12"/>
      <c r="N217" s="16"/>
    </row>
    <row r="218" spans="1:15" ht="24" customHeight="1" x14ac:dyDescent="0.3">
      <c r="A218" s="3"/>
      <c r="B218" s="3"/>
      <c r="C218" s="4"/>
      <c r="D218" s="15"/>
      <c r="E218" s="15"/>
      <c r="F218" s="12"/>
      <c r="G218" s="12"/>
      <c r="H218" s="16"/>
      <c r="I218" s="12"/>
      <c r="J218" s="12"/>
      <c r="K218" s="16"/>
      <c r="L218" s="12"/>
      <c r="M218" s="12"/>
      <c r="N218" s="16"/>
    </row>
    <row r="219" spans="1:15" ht="24" customHeight="1" x14ac:dyDescent="0.3">
      <c r="A219" s="3"/>
      <c r="B219" s="3"/>
      <c r="C219" s="4"/>
      <c r="D219" s="15"/>
      <c r="E219" s="15"/>
      <c r="F219" s="12"/>
      <c r="G219" s="12"/>
      <c r="H219" s="16"/>
      <c r="I219" s="12"/>
      <c r="J219" s="12"/>
      <c r="K219" s="16"/>
      <c r="L219" s="12"/>
      <c r="M219" s="12"/>
      <c r="N219" s="16"/>
    </row>
    <row r="220" spans="1:15" ht="24" customHeight="1" x14ac:dyDescent="0.3">
      <c r="A220" s="3"/>
      <c r="B220" s="3"/>
      <c r="C220" s="4"/>
      <c r="D220" s="15"/>
      <c r="E220" s="15"/>
      <c r="F220" s="12"/>
      <c r="G220" s="12"/>
      <c r="H220" s="16"/>
      <c r="I220" s="12"/>
      <c r="J220" s="12"/>
      <c r="K220" s="16"/>
      <c r="L220" s="12"/>
      <c r="M220" s="12"/>
      <c r="N220" s="16"/>
    </row>
    <row r="221" spans="1:15" ht="24" customHeight="1" x14ac:dyDescent="0.3">
      <c r="A221" s="5"/>
      <c r="B221" s="5"/>
      <c r="C221" s="6"/>
      <c r="D221" s="10"/>
      <c r="E221" s="10"/>
      <c r="F221" s="16"/>
      <c r="G221" s="12"/>
      <c r="H221" s="16"/>
      <c r="I221" s="12"/>
      <c r="J221" s="12"/>
      <c r="K221" s="16"/>
      <c r="L221" s="12"/>
      <c r="M221" s="12"/>
      <c r="N221" s="16"/>
    </row>
    <row r="222" spans="1:15" ht="24" customHeight="1" x14ac:dyDescent="0.3">
      <c r="A222" s="3"/>
      <c r="B222" s="3"/>
      <c r="C222" s="4"/>
      <c r="D222" s="15"/>
      <c r="E222" s="15"/>
      <c r="F222" s="12"/>
      <c r="G222" s="12"/>
      <c r="H222" s="16"/>
      <c r="I222" s="12"/>
      <c r="J222" s="12"/>
      <c r="K222" s="16"/>
      <c r="L222" s="12"/>
      <c r="M222" s="12"/>
      <c r="N222" s="16"/>
    </row>
    <row r="223" spans="1:15" ht="24" customHeight="1" x14ac:dyDescent="0.3">
      <c r="A223" s="5"/>
      <c r="B223" s="5"/>
      <c r="C223" s="6"/>
      <c r="D223" s="10"/>
      <c r="E223" s="10"/>
      <c r="F223" s="11"/>
      <c r="G223" s="12"/>
      <c r="H223" s="16"/>
      <c r="I223" s="12"/>
      <c r="J223" s="12"/>
      <c r="K223" s="16"/>
      <c r="L223" s="12"/>
      <c r="M223" s="12"/>
      <c r="N223" s="16"/>
    </row>
    <row r="224" spans="1:15" ht="24" customHeight="1" x14ac:dyDescent="0.3">
      <c r="A224" s="3"/>
      <c r="B224" s="3"/>
      <c r="C224" s="4"/>
      <c r="D224" s="15"/>
      <c r="E224" s="15"/>
      <c r="F224" s="12"/>
      <c r="G224" s="12"/>
      <c r="H224" s="16"/>
      <c r="I224" s="12"/>
      <c r="J224" s="12"/>
      <c r="K224" s="16"/>
      <c r="L224" s="12"/>
      <c r="M224" s="12"/>
      <c r="N224" s="16"/>
    </row>
    <row r="225" spans="1:14" ht="24" customHeight="1" x14ac:dyDescent="0.3">
      <c r="A225" s="3"/>
      <c r="B225" s="3"/>
      <c r="C225" s="4"/>
      <c r="D225" s="15"/>
      <c r="E225" s="15"/>
      <c r="F225" s="12"/>
      <c r="G225" s="12"/>
      <c r="H225" s="16"/>
      <c r="I225" s="12"/>
      <c r="J225" s="12"/>
      <c r="K225" s="16"/>
      <c r="L225" s="12"/>
      <c r="M225" s="12"/>
      <c r="N225" s="16"/>
    </row>
    <row r="226" spans="1:14" ht="24" customHeight="1" x14ac:dyDescent="0.3">
      <c r="A226" s="3"/>
      <c r="B226" s="3"/>
      <c r="C226" s="4"/>
      <c r="D226" s="15"/>
      <c r="E226" s="15"/>
      <c r="F226" s="12"/>
      <c r="G226" s="12"/>
      <c r="H226" s="16"/>
      <c r="I226" s="12"/>
      <c r="J226" s="12"/>
      <c r="K226" s="16"/>
      <c r="L226" s="12"/>
      <c r="M226" s="12"/>
      <c r="N226" s="16"/>
    </row>
    <row r="227" spans="1:14" ht="24" customHeight="1" x14ac:dyDescent="0.3">
      <c r="A227" s="3"/>
      <c r="B227" s="5"/>
      <c r="C227" s="6"/>
      <c r="D227" s="10"/>
      <c r="E227" s="10"/>
      <c r="F227" s="11"/>
      <c r="G227" s="12"/>
      <c r="H227" s="16"/>
      <c r="I227" s="12"/>
      <c r="J227" s="12"/>
      <c r="K227" s="16"/>
      <c r="L227" s="12"/>
      <c r="M227" s="12"/>
      <c r="N227" s="16"/>
    </row>
    <row r="228" spans="1:14" ht="24" customHeight="1" x14ac:dyDescent="0.3">
      <c r="A228" s="3"/>
      <c r="B228" s="5"/>
      <c r="C228" s="6"/>
      <c r="D228" s="10"/>
      <c r="E228" s="10"/>
      <c r="F228" s="16"/>
      <c r="G228" s="12"/>
      <c r="H228" s="16"/>
      <c r="I228" s="12"/>
      <c r="J228" s="12"/>
      <c r="K228" s="16"/>
      <c r="L228" s="12"/>
      <c r="M228" s="12"/>
      <c r="N228" s="16"/>
    </row>
    <row r="229" spans="1:14" ht="24" customHeight="1" x14ac:dyDescent="0.3">
      <c r="A229" s="3"/>
      <c r="B229" s="5"/>
      <c r="C229" s="6"/>
      <c r="D229" s="10"/>
      <c r="E229" s="10"/>
      <c r="F229" s="11"/>
      <c r="G229" s="12"/>
      <c r="H229" s="16"/>
      <c r="I229" s="12"/>
      <c r="J229" s="12"/>
      <c r="K229" s="16"/>
      <c r="L229" s="12"/>
      <c r="M229" s="12"/>
      <c r="N229" s="16"/>
    </row>
    <row r="230" spans="1:14" ht="24" customHeight="1" x14ac:dyDescent="0.3">
      <c r="A230" s="3"/>
      <c r="B230" s="5"/>
      <c r="C230" s="6"/>
      <c r="D230" s="10"/>
      <c r="E230" s="10"/>
      <c r="F230" s="16"/>
      <c r="G230" s="12"/>
      <c r="H230" s="16"/>
      <c r="I230" s="12"/>
      <c r="J230" s="12"/>
      <c r="K230" s="16"/>
      <c r="L230" s="12"/>
      <c r="M230" s="12"/>
      <c r="N230" s="16"/>
    </row>
    <row r="231" spans="1:14" ht="24" customHeight="1" x14ac:dyDescent="0.3">
      <c r="A231" s="3"/>
      <c r="B231" s="5"/>
      <c r="C231" s="6"/>
      <c r="D231" s="10"/>
      <c r="E231" s="10"/>
      <c r="F231" s="16"/>
      <c r="G231" s="12"/>
      <c r="H231" s="16"/>
      <c r="I231" s="12"/>
      <c r="J231" s="12"/>
      <c r="K231" s="16"/>
      <c r="L231" s="12"/>
      <c r="M231" s="12"/>
      <c r="N231" s="16"/>
    </row>
    <row r="232" spans="1:14" ht="24" customHeight="1" x14ac:dyDescent="0.3">
      <c r="A232" s="3"/>
      <c r="B232" s="5"/>
      <c r="C232" s="6"/>
      <c r="D232" s="10"/>
      <c r="E232" s="10"/>
      <c r="F232" s="16"/>
      <c r="G232" s="12"/>
      <c r="H232" s="16"/>
      <c r="I232" s="12"/>
      <c r="J232" s="12"/>
      <c r="K232" s="16"/>
      <c r="L232" s="12"/>
      <c r="M232" s="12"/>
      <c r="N232" s="16"/>
    </row>
    <row r="233" spans="1:14" ht="24" customHeight="1" x14ac:dyDescent="0.3">
      <c r="A233" s="3"/>
      <c r="B233" s="5"/>
      <c r="C233" s="6"/>
      <c r="D233" s="10"/>
      <c r="E233" s="10"/>
      <c r="F233" s="16"/>
      <c r="G233" s="12"/>
      <c r="H233" s="16"/>
      <c r="I233" s="12"/>
      <c r="J233" s="12"/>
      <c r="K233" s="16"/>
      <c r="L233" s="12"/>
      <c r="M233" s="12"/>
      <c r="N233" s="16"/>
    </row>
    <row r="234" spans="1:14" ht="24" customHeight="1" x14ac:dyDescent="0.3">
      <c r="A234" s="3"/>
      <c r="B234" s="5"/>
      <c r="C234" s="6"/>
      <c r="D234" s="10"/>
      <c r="E234" s="10"/>
      <c r="F234" s="16"/>
      <c r="G234" s="12"/>
      <c r="H234" s="16"/>
      <c r="I234" s="12"/>
      <c r="J234" s="12"/>
      <c r="K234" s="16"/>
      <c r="L234" s="12"/>
      <c r="M234" s="12"/>
      <c r="N234" s="16"/>
    </row>
    <row r="235" spans="1:14" ht="24" customHeight="1" x14ac:dyDescent="0.3">
      <c r="A235" s="3"/>
      <c r="B235" s="5"/>
      <c r="C235" s="6"/>
      <c r="D235" s="10"/>
      <c r="E235" s="10"/>
      <c r="F235" s="11"/>
      <c r="G235" s="12"/>
      <c r="H235" s="16"/>
      <c r="I235" s="12"/>
      <c r="J235" s="12"/>
      <c r="K235" s="16"/>
      <c r="L235" s="12"/>
      <c r="M235" s="12"/>
      <c r="N235" s="16"/>
    </row>
    <row r="236" spans="1:14" ht="23.25" customHeight="1" x14ac:dyDescent="0.3">
      <c r="A236" s="3"/>
      <c r="B236" s="5"/>
      <c r="C236" s="6"/>
      <c r="D236" s="10"/>
      <c r="E236" s="10"/>
      <c r="F236" s="11"/>
      <c r="G236" s="12"/>
      <c r="H236" s="16"/>
      <c r="I236" s="12"/>
      <c r="J236" s="12"/>
      <c r="K236" s="16"/>
      <c r="L236" s="12"/>
      <c r="M236" s="12"/>
      <c r="N236" s="16"/>
    </row>
    <row r="237" spans="1:14" ht="18" hidden="1" customHeight="1" x14ac:dyDescent="0.3">
      <c r="A237" s="3"/>
      <c r="B237" s="3"/>
      <c r="C237" s="4"/>
      <c r="D237" s="8"/>
      <c r="E237" s="8"/>
      <c r="F237" s="9"/>
      <c r="G237" s="9"/>
      <c r="H237" s="9"/>
      <c r="I237" s="9"/>
      <c r="J237" s="9"/>
      <c r="K237" s="9"/>
      <c r="L237" s="9"/>
      <c r="M237" s="9"/>
      <c r="N237" s="9"/>
    </row>
  </sheetData>
  <mergeCells count="2">
    <mergeCell ref="A5:B6"/>
    <mergeCell ref="D5:D6"/>
  </mergeCells>
  <pageMargins left="0.70866141732283472" right="0.70866141732283472" top="0.74803149606299213" bottom="0.74803149606299213" header="0.31496062992125984" footer="0.31496062992125984"/>
  <pageSetup paperSize="8" scale="40" fitToHeight="0" orientation="portrait" r:id="rId1"/>
</worksheet>
</file>

<file path=docMetadata/LabelInfo.xml><?xml version="1.0" encoding="utf-8"?>
<clbl:labelList xmlns:clbl="http://schemas.microsoft.com/office/2020/mipLabelMetadata">
  <clbl:label id="{003c3fb2-a351-4b60-b6e8-989865135af2}" enabled="1" method="Standard" siteId="{b451c354-21e6-4992-b2f4-df6d690b1ad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WCC</vt:lpstr>
      <vt:lpstr>WCC!Print_Titles</vt:lpstr>
    </vt:vector>
  </TitlesOfParts>
  <Company>TLG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Andy Knight</cp:lastModifiedBy>
  <cp:lastPrinted>2024-11-14T10:29:10Z</cp:lastPrinted>
  <dcterms:created xsi:type="dcterms:W3CDTF">2013-09-17T11:03:49Z</dcterms:created>
  <dcterms:modified xsi:type="dcterms:W3CDTF">2025-08-27T10:48:08Z</dcterms:modified>
</cp:coreProperties>
</file>