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chestercc-my.sharepoint.com/personal/kjeffery_winchester_gov_uk/Documents/Documents/"/>
    </mc:Choice>
  </mc:AlternateContent>
  <xr:revisionPtr revIDLastSave="0" documentId="8_{A9CD0358-7304-4F09-9D1B-C579AE903D73}" xr6:coauthVersionLast="47" xr6:coauthVersionMax="47" xr10:uidLastSave="{00000000-0000-0000-0000-000000000000}"/>
  <bookViews>
    <workbookView xWindow="2730" yWindow="2730" windowWidth="21600" windowHeight="11385" xr2:uid="{B3E1EA67-17F4-4263-9454-7D0C592F5CB8}"/>
  </bookViews>
  <sheets>
    <sheet name="2021-2022 Members TO PUBLISH" sheetId="1" r:id="rId1"/>
  </sheets>
  <externalReferences>
    <externalReference r:id="rId2"/>
  </externalReferences>
  <definedNames>
    <definedName name="BA" localSheetId="0">#REF!</definedName>
    <definedName name="BA">#REF!</definedName>
    <definedName name="GL_1" localSheetId="0">[1]GL!#REF!</definedName>
    <definedName name="GL_1">[1]GL!#REF!</definedName>
    <definedName name="GL_2" localSheetId="0">[1]GL!#REF!</definedName>
    <definedName name="GL_2">[1]GL!#REF!</definedName>
    <definedName name="GL_3" localSheetId="0">[1]GL!#REF!</definedName>
    <definedName name="GL_3">[1]GL!#REF!</definedName>
    <definedName name="Learney" localSheetId="0">[1]GL!#REF!</definedName>
    <definedName name="Learney">[1]GL!#REF!</definedName>
    <definedName name="MA" localSheetId="0">#REF!</definedName>
    <definedName name="MA">#REF!</definedName>
    <definedName name="Miller" localSheetId="0">[1]GL!#REF!</definedName>
    <definedName name="Miller">[1]GL!#REF!</definedName>
    <definedName name="SA" localSheetId="0">#REF!</definedName>
    <definedName name="SA">#REF!</definedName>
    <definedName name="Weston" localSheetId="0">[1]GL!#REF!</definedName>
    <definedName name="Weston">[1]GL!#REF!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1" i="1" l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<sst xmlns="http://schemas.openxmlformats.org/spreadsheetml/2006/main" count="130" uniqueCount="127">
  <si>
    <t>Payments to Winchester City Council Members 2021-22</t>
  </si>
  <si>
    <t>Employee No.</t>
  </si>
  <si>
    <t>Councillor or
Standards/co-opted member Surname</t>
  </si>
  <si>
    <t>Forename</t>
  </si>
  <si>
    <t xml:space="preserve">Basic Allowance </t>
  </si>
  <si>
    <t>Special Responsibility Allowances</t>
  </si>
  <si>
    <t>Standards Committee Allowance</t>
  </si>
  <si>
    <t>Mileage expenses</t>
  </si>
  <si>
    <t>Members parking expenses</t>
  </si>
  <si>
    <t>Members subsistence expenses</t>
  </si>
  <si>
    <t>Members public transport expenses</t>
  </si>
  <si>
    <t>Members taxi  expenses</t>
  </si>
  <si>
    <t>Members other expenses receipted</t>
  </si>
  <si>
    <t>Members other expenses non-receipted</t>
  </si>
  <si>
    <t xml:space="preserve">Total paid through Members' Allowances scheme </t>
  </si>
  <si>
    <t xml:space="preserve">Mayoral Allowance </t>
  </si>
  <si>
    <t xml:space="preserve">Deputy Mayoral Allowance </t>
  </si>
  <si>
    <t>Mayoral mileage expenses</t>
  </si>
  <si>
    <t>Mayoral other expenses receipted</t>
  </si>
  <si>
    <t>TOTAL Paid</t>
  </si>
  <si>
    <t>Achwal</t>
  </si>
  <si>
    <t>Vivian Sudhakar</t>
  </si>
  <si>
    <t>Bailey</t>
  </si>
  <si>
    <t>Peter Robert</t>
  </si>
  <si>
    <t>Becker</t>
  </si>
  <si>
    <t>Kathleen</t>
  </si>
  <si>
    <t>Bell</t>
  </si>
  <si>
    <t>Eleanor</t>
  </si>
  <si>
    <t>Bentote</t>
  </si>
  <si>
    <t>Roger John</t>
  </si>
  <si>
    <t>Bronk</t>
  </si>
  <si>
    <t>Tony Melvin</t>
  </si>
  <si>
    <t>Brook</t>
  </si>
  <si>
    <t>Caroline Lorraine</t>
  </si>
  <si>
    <t>Clear</t>
  </si>
  <si>
    <t>Angela</t>
  </si>
  <si>
    <t>Clementson</t>
  </si>
  <si>
    <t>Judith</t>
  </si>
  <si>
    <t>Cook</t>
  </si>
  <si>
    <t>Susan Jayne</t>
  </si>
  <si>
    <t>Cramoysan</t>
  </si>
  <si>
    <t>Steven</t>
  </si>
  <si>
    <t>Craske</t>
  </si>
  <si>
    <t>Michael</t>
  </si>
  <si>
    <t>Cronin</t>
  </si>
  <si>
    <t>Michael John</t>
  </si>
  <si>
    <t>Cunningham</t>
  </si>
  <si>
    <t>Patrick Brian</t>
  </si>
  <si>
    <t>Cutler</t>
  </si>
  <si>
    <t>Neil Richard</t>
  </si>
  <si>
    <t>Edwards</t>
  </si>
  <si>
    <t>Christopher</t>
  </si>
  <si>
    <t>Evans</t>
  </si>
  <si>
    <t>Therese</t>
  </si>
  <si>
    <t>Ferguson</t>
  </si>
  <si>
    <t>Paula Wendy</t>
  </si>
  <si>
    <t>Fern</t>
  </si>
  <si>
    <t>Jonathan Andrew</t>
  </si>
  <si>
    <t>Gemmell</t>
  </si>
  <si>
    <t>Linda Eileen</t>
  </si>
  <si>
    <t>Godfrey</t>
  </si>
  <si>
    <t>Stephen Robert</t>
  </si>
  <si>
    <t>Gordon-Smith</t>
  </si>
  <si>
    <t>Russell Digby</t>
  </si>
  <si>
    <t>Green</t>
  </si>
  <si>
    <t>Derek Robert</t>
  </si>
  <si>
    <t>Griffiths</t>
  </si>
  <si>
    <t>Lisa Suzanne</t>
  </si>
  <si>
    <t>Hill</t>
  </si>
  <si>
    <t>Margaret</t>
  </si>
  <si>
    <t>Hiscock</t>
  </si>
  <si>
    <t>Dominic</t>
  </si>
  <si>
    <t>Horrill</t>
  </si>
  <si>
    <t>Caroline</t>
  </si>
  <si>
    <t>Humby</t>
  </si>
  <si>
    <t>Robert Charnall</t>
  </si>
  <si>
    <t>Hutchison</t>
  </si>
  <si>
    <t>Elizabeth Ann</t>
  </si>
  <si>
    <t>Isaacs</t>
  </si>
  <si>
    <t>Fiona</t>
  </si>
  <si>
    <t>Kurn</t>
  </si>
  <si>
    <t>Laming</t>
  </si>
  <si>
    <t>Brian Leslie</t>
  </si>
  <si>
    <t>Learney</t>
  </si>
  <si>
    <t>Kelsie</t>
  </si>
  <si>
    <t>Lumby</t>
  </si>
  <si>
    <t>Hugh Michael Rawson</t>
  </si>
  <si>
    <t>Mather</t>
  </si>
  <si>
    <t>Fiona Marion</t>
  </si>
  <si>
    <t>Mclean</t>
  </si>
  <si>
    <t>David Charles</t>
  </si>
  <si>
    <t>Miller</t>
  </si>
  <si>
    <t>Stephen Charles</t>
  </si>
  <si>
    <t>Murphy</t>
  </si>
  <si>
    <t>Lynda</t>
  </si>
  <si>
    <t>Pearson</t>
  </si>
  <si>
    <t>Frank</t>
  </si>
  <si>
    <t>Porter</t>
  </si>
  <si>
    <t>Jacqueline Anne</t>
  </si>
  <si>
    <t>Power</t>
  </si>
  <si>
    <t>Margot</t>
  </si>
  <si>
    <t>Prince</t>
  </si>
  <si>
    <t>Malcolm</t>
  </si>
  <si>
    <t>Radcliffe</t>
  </si>
  <si>
    <t>Charles</t>
  </si>
  <si>
    <t>Read</t>
  </si>
  <si>
    <t>Ruffell</t>
  </si>
  <si>
    <t>Laurence</t>
  </si>
  <si>
    <t>Rutter</t>
  </si>
  <si>
    <t>Patricia Jane</t>
  </si>
  <si>
    <t>Scott</t>
  </si>
  <si>
    <t>Jamie</t>
  </si>
  <si>
    <t>Thompson</t>
  </si>
  <si>
    <t>Lucille</t>
  </si>
  <si>
    <t>Tippett-Cooper</t>
  </si>
  <si>
    <t>John</t>
  </si>
  <si>
    <t>Tod</t>
  </si>
  <si>
    <t>Martin Paul</t>
  </si>
  <si>
    <t>Warwick</t>
  </si>
  <si>
    <t>Janet</t>
  </si>
  <si>
    <t>Weir</t>
  </si>
  <si>
    <t>Anne Helen</t>
  </si>
  <si>
    <t>Weston</t>
  </si>
  <si>
    <t>Victoria Louise</t>
  </si>
  <si>
    <t>Westwood</t>
  </si>
  <si>
    <t>Williams</t>
  </si>
  <si>
    <t>Hannah Elisabeth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</si>
</sst>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/>
    <xf numFmtId="0" fontId="1" fillId="0" borderId="0" xfId="1" applyAlignment="1">
      <alignment horizontal="left"/>
    </xf>
    <xf numFmtId="0" fontId="1" fillId="2" borderId="1" xfId="1" applyFill="1" applyBorder="1" applyAlignment="1">
      <alignment horizontal="left" vertical="top" wrapText="1"/>
    </xf>
    <xf numFmtId="0" fontId="1" fillId="2" borderId="1" xfId="1" applyFill="1" applyBorder="1" applyAlignment="1">
      <alignment horizontal="right" vertical="top" wrapText="1"/>
    </xf>
    <xf numFmtId="4" fontId="1" fillId="0" borderId="0" xfId="1" applyNumberFormat="1"/>
    <xf numFmtId="0" fontId="1" fillId="0" borderId="0" xfId="2" applyAlignment="1">
      <alignment horizontal="left"/>
    </xf>
    <xf numFmtId="0" fontId="1" fillId="0" borderId="0" xfId="2" applyAlignment="1">
      <alignment horizontal="right"/>
    </xf>
    <xf numFmtId="0" fontId="3" fillId="0" borderId="0" xfId="3" applyFont="1" applyAlignment="1">
      <alignment horizontal="right"/>
    </xf>
    <xf numFmtId="4" fontId="3" fillId="0" borderId="0" xfId="3" quotePrefix="1" applyNumberFormat="1" applyFont="1" applyAlignment="1">
      <alignment horizontal="center"/>
    </xf>
    <xf numFmtId="4" fontId="3" fillId="0" borderId="0" xfId="3" applyNumberFormat="1" applyFont="1" applyAlignment="1">
      <alignment horizontal="center"/>
    </xf>
  </cellXfs>
  <cellStyles count="4">
    <cellStyle name="Normal" xfId="0" builtinId="0"/>
    <cellStyle name="Normal 3" xfId="3" xr:uid="{7B31B713-74EE-453A-9B3E-E49E47A9EC46}"/>
    <cellStyle name="Normal 5" xfId="2" xr:uid="{F81B4211-40EC-4623-A6A3-B4ECA96B86C2}"/>
    <cellStyle name="Normal 6" xfId="1" xr:uid="{1D449262-D563-42BE-9B13-DB4111864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sites/legal/Events/Members%20Allowances%20Paid%202021-22/Note%2021%20Members%20Allowances%20-%202104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"/>
      <sheetName val="GL"/>
      <sheetName val="2021-2022 Members"/>
      <sheetName val="2021-2022 Members TO PUBLISH"/>
      <sheetName val="2017-2018 Members"/>
      <sheetName val="Payroll 2016-17 Members"/>
      <sheetName val="Payroll 2015-16 Members"/>
      <sheetName val="Per Dem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4226-4A3F-47F7-A929-F3F79FE56098}">
  <sheetPr>
    <tabColor rgb="FFFFC000"/>
  </sheetPr>
  <dimension ref="A1:T66"/>
  <sheetViews>
    <sheetView tabSelected="1" zoomScale="85" zoomScaleNormal="85" workbookViewId="0">
      <pane xSplit="3" ySplit="3" topLeftCell="J46" activePane="bottomRight" state="frozen"/>
      <selection pane="topRight" activeCell="D1" sqref="D1"/>
      <selection pane="bottomLeft" activeCell="A4" sqref="A4"/>
      <selection pane="bottomRight" activeCell="E66" sqref="E66:E67"/>
    </sheetView>
  </sheetViews>
  <sheetFormatPr defaultColWidth="8.88671875" defaultRowHeight="12.75" x14ac:dyDescent="0.2"/>
  <cols>
    <col min="1" max="1" width="8.88671875" style="4"/>
    <col min="2" max="2" width="14.21875" style="3" customWidth="1"/>
    <col min="3" max="3" width="21.109375" style="3" customWidth="1"/>
    <col min="4" max="4" width="9.109375" style="3" customWidth="1"/>
    <col min="5" max="5" width="10.21875" style="3" customWidth="1"/>
    <col min="6" max="19" width="9.109375" style="3" customWidth="1"/>
    <col min="20" max="16384" width="8.88671875" style="3"/>
  </cols>
  <sheetData>
    <row r="1" spans="1:20" x14ac:dyDescent="0.2">
      <c r="A1" s="1" t="s">
        <v>0</v>
      </c>
      <c r="B1" s="2"/>
    </row>
    <row r="3" spans="1:20" ht="70.5" customHeight="1" x14ac:dyDescent="0.2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</row>
    <row r="4" spans="1:20" x14ac:dyDescent="0.2">
      <c r="A4" s="4">
        <v>315</v>
      </c>
      <c r="B4" s="3" t="s">
        <v>20</v>
      </c>
      <c r="C4" s="3" t="s">
        <v>21</v>
      </c>
      <c r="D4" s="7">
        <v>6074.04</v>
      </c>
      <c r="E4" s="7">
        <v>2157.64</v>
      </c>
      <c r="F4" s="7"/>
      <c r="G4" s="7">
        <v>1453.95</v>
      </c>
      <c r="H4" s="7"/>
      <c r="I4" s="7"/>
      <c r="J4" s="7"/>
      <c r="K4" s="7"/>
      <c r="L4" s="7"/>
      <c r="M4" s="7"/>
      <c r="N4" s="7">
        <v>9685.630000000001</v>
      </c>
      <c r="O4" s="7">
        <v>3559.98</v>
      </c>
      <c r="P4" s="7"/>
      <c r="Q4" s="7"/>
      <c r="R4" s="7"/>
      <c r="S4" s="7">
        <v>13245.61</v>
      </c>
      <c r="T4" s="7"/>
    </row>
    <row r="5" spans="1:20" x14ac:dyDescent="0.2">
      <c r="A5" s="4">
        <v>784</v>
      </c>
      <c r="B5" s="3" t="s">
        <v>22</v>
      </c>
      <c r="C5" s="3" t="s">
        <v>23</v>
      </c>
      <c r="D5" s="7"/>
      <c r="E5" s="7"/>
      <c r="F5" s="7">
        <v>117.19</v>
      </c>
      <c r="G5" s="7"/>
      <c r="H5" s="7"/>
      <c r="I5" s="7"/>
      <c r="J5" s="7"/>
      <c r="K5" s="7"/>
      <c r="L5" s="7"/>
      <c r="M5" s="7"/>
      <c r="N5" s="7">
        <v>117.19</v>
      </c>
      <c r="O5" s="7"/>
      <c r="P5" s="7"/>
      <c r="Q5" s="7"/>
      <c r="R5" s="7"/>
      <c r="S5" s="7">
        <v>117.19</v>
      </c>
      <c r="T5" s="7"/>
    </row>
    <row r="6" spans="1:20" x14ac:dyDescent="0.2">
      <c r="A6" s="4">
        <v>1711</v>
      </c>
      <c r="B6" s="3" t="s">
        <v>24</v>
      </c>
      <c r="C6" s="3" t="s">
        <v>25</v>
      </c>
      <c r="D6" s="7">
        <v>6074.04</v>
      </c>
      <c r="E6" s="7">
        <v>1658.04</v>
      </c>
      <c r="F6" s="7"/>
      <c r="G6" s="7"/>
      <c r="H6" s="7"/>
      <c r="I6" s="7"/>
      <c r="J6" s="7"/>
      <c r="K6" s="7"/>
      <c r="L6" s="7"/>
      <c r="M6" s="7"/>
      <c r="N6" s="7">
        <v>7732.08</v>
      </c>
      <c r="O6" s="7"/>
      <c r="P6" s="7"/>
      <c r="Q6" s="7"/>
      <c r="R6" s="7"/>
      <c r="S6" s="7">
        <v>7732.08</v>
      </c>
      <c r="T6" s="7"/>
    </row>
    <row r="7" spans="1:20" x14ac:dyDescent="0.2">
      <c r="A7" s="4">
        <v>1408</v>
      </c>
      <c r="B7" s="3" t="s">
        <v>26</v>
      </c>
      <c r="C7" s="3" t="s">
        <v>27</v>
      </c>
      <c r="D7" s="7">
        <v>657.98</v>
      </c>
      <c r="E7" s="7"/>
      <c r="F7" s="7"/>
      <c r="G7" s="7"/>
      <c r="H7" s="7"/>
      <c r="I7" s="7"/>
      <c r="J7" s="7"/>
      <c r="K7" s="7"/>
      <c r="L7" s="7"/>
      <c r="M7" s="7"/>
      <c r="N7" s="7">
        <v>657.98</v>
      </c>
      <c r="O7" s="7"/>
      <c r="P7" s="7"/>
      <c r="Q7" s="7"/>
      <c r="R7" s="7"/>
      <c r="S7" s="7">
        <v>657.98</v>
      </c>
      <c r="T7" s="7"/>
    </row>
    <row r="8" spans="1:20" x14ac:dyDescent="0.2">
      <c r="A8" s="4">
        <v>1404</v>
      </c>
      <c r="B8" s="3" t="s">
        <v>28</v>
      </c>
      <c r="C8" s="3" t="s">
        <v>29</v>
      </c>
      <c r="D8" s="7">
        <v>6074.04</v>
      </c>
      <c r="E8" s="7">
        <v>3312</v>
      </c>
      <c r="F8" s="7"/>
      <c r="G8" s="7">
        <v>333</v>
      </c>
      <c r="H8" s="7">
        <v>6</v>
      </c>
      <c r="I8" s="7"/>
      <c r="J8" s="7"/>
      <c r="K8" s="7"/>
      <c r="L8" s="7"/>
      <c r="M8" s="7"/>
      <c r="N8" s="7">
        <v>9725.0400000000009</v>
      </c>
      <c r="O8" s="7"/>
      <c r="P8" s="7"/>
      <c r="Q8" s="7"/>
      <c r="R8" s="7"/>
      <c r="S8" s="7">
        <v>9725.0400000000009</v>
      </c>
      <c r="T8" s="7"/>
    </row>
    <row r="9" spans="1:20" x14ac:dyDescent="0.2">
      <c r="A9" s="4">
        <v>1833</v>
      </c>
      <c r="B9" s="3" t="s">
        <v>30</v>
      </c>
      <c r="C9" s="3" t="s">
        <v>31</v>
      </c>
      <c r="D9" s="7">
        <v>6074.04</v>
      </c>
      <c r="E9" s="7"/>
      <c r="F9" s="7"/>
      <c r="G9" s="7"/>
      <c r="H9" s="7"/>
      <c r="I9" s="7"/>
      <c r="J9" s="7"/>
      <c r="K9" s="7"/>
      <c r="L9" s="7"/>
      <c r="M9" s="7"/>
      <c r="N9" s="7">
        <v>6074.04</v>
      </c>
      <c r="O9" s="7"/>
      <c r="P9" s="7"/>
      <c r="Q9" s="7"/>
      <c r="R9" s="7"/>
      <c r="S9" s="7">
        <v>6074.04</v>
      </c>
      <c r="T9" s="7"/>
    </row>
    <row r="10" spans="1:20" x14ac:dyDescent="0.2">
      <c r="A10" s="4">
        <v>1399</v>
      </c>
      <c r="B10" s="3" t="s">
        <v>32</v>
      </c>
      <c r="C10" s="3" t="s">
        <v>33</v>
      </c>
      <c r="D10" s="7">
        <v>6074.04</v>
      </c>
      <c r="E10" s="7">
        <v>8274.9599999999991</v>
      </c>
      <c r="F10" s="7"/>
      <c r="G10" s="7"/>
      <c r="H10" s="7"/>
      <c r="I10" s="7"/>
      <c r="J10" s="7"/>
      <c r="K10" s="7"/>
      <c r="L10" s="7"/>
      <c r="M10" s="7"/>
      <c r="N10" s="7">
        <v>14349</v>
      </c>
      <c r="O10" s="7"/>
      <c r="P10" s="7"/>
      <c r="Q10" s="7"/>
      <c r="R10" s="7"/>
      <c r="S10" s="7">
        <v>14349</v>
      </c>
      <c r="T10" s="7"/>
    </row>
    <row r="11" spans="1:20" x14ac:dyDescent="0.2">
      <c r="A11" s="4">
        <v>220</v>
      </c>
      <c r="B11" s="3" t="s">
        <v>34</v>
      </c>
      <c r="C11" s="3" t="s">
        <v>35</v>
      </c>
      <c r="D11" s="7">
        <v>6074.04</v>
      </c>
      <c r="E11" s="7">
        <v>7621.24</v>
      </c>
      <c r="F11" s="7"/>
      <c r="G11" s="7"/>
      <c r="H11" s="7"/>
      <c r="I11" s="7"/>
      <c r="J11" s="7"/>
      <c r="K11" s="7"/>
      <c r="L11" s="7"/>
      <c r="M11" s="7"/>
      <c r="N11" s="7">
        <v>13695.279999999999</v>
      </c>
      <c r="O11" s="7"/>
      <c r="P11" s="7"/>
      <c r="Q11" s="7"/>
      <c r="R11" s="7"/>
      <c r="S11" s="7">
        <v>13695.279999999999</v>
      </c>
      <c r="T11" s="7"/>
    </row>
    <row r="12" spans="1:20" x14ac:dyDescent="0.2">
      <c r="A12" s="4">
        <v>1836</v>
      </c>
      <c r="B12" s="3" t="s">
        <v>36</v>
      </c>
      <c r="C12" s="3" t="s">
        <v>37</v>
      </c>
      <c r="D12" s="7">
        <v>6074.04</v>
      </c>
      <c r="E12" s="7"/>
      <c r="F12" s="7"/>
      <c r="G12" s="7"/>
      <c r="H12" s="7"/>
      <c r="I12" s="7"/>
      <c r="J12" s="7"/>
      <c r="K12" s="7"/>
      <c r="L12" s="7"/>
      <c r="M12" s="7"/>
      <c r="N12" s="7">
        <v>6074.04</v>
      </c>
      <c r="O12" s="7"/>
      <c r="P12" s="7"/>
      <c r="Q12" s="7"/>
      <c r="R12" s="7"/>
      <c r="S12" s="7">
        <v>6074.04</v>
      </c>
      <c r="T12" s="7"/>
    </row>
    <row r="13" spans="1:20" x14ac:dyDescent="0.2">
      <c r="A13" s="4">
        <v>1257</v>
      </c>
      <c r="B13" s="3" t="s">
        <v>38</v>
      </c>
      <c r="C13" s="3" t="s">
        <v>39</v>
      </c>
      <c r="D13" s="7">
        <v>6074.04</v>
      </c>
      <c r="E13" s="7"/>
      <c r="F13" s="7"/>
      <c r="G13" s="7"/>
      <c r="H13" s="7"/>
      <c r="I13" s="7"/>
      <c r="J13" s="7"/>
      <c r="K13" s="7"/>
      <c r="L13" s="7"/>
      <c r="M13" s="7"/>
      <c r="N13" s="7">
        <v>6074.04</v>
      </c>
      <c r="O13" s="7"/>
      <c r="P13" s="7"/>
      <c r="Q13" s="7"/>
      <c r="R13" s="7"/>
      <c r="S13" s="7">
        <v>6074.04</v>
      </c>
      <c r="T13" s="7"/>
    </row>
    <row r="14" spans="1:20" x14ac:dyDescent="0.2">
      <c r="A14" s="4">
        <v>2019</v>
      </c>
      <c r="B14" s="3" t="s">
        <v>40</v>
      </c>
      <c r="C14" s="3" t="s">
        <v>41</v>
      </c>
      <c r="D14" s="7">
        <v>5420.92</v>
      </c>
      <c r="E14" s="7"/>
      <c r="F14" s="7"/>
      <c r="G14" s="7"/>
      <c r="H14" s="7"/>
      <c r="I14" s="7"/>
      <c r="J14" s="7"/>
      <c r="K14" s="7"/>
      <c r="L14" s="7"/>
      <c r="M14" s="7"/>
      <c r="N14" s="7">
        <v>5420.92</v>
      </c>
      <c r="O14" s="7"/>
      <c r="P14" s="7"/>
      <c r="Q14" s="7"/>
      <c r="R14" s="7"/>
      <c r="S14" s="7">
        <v>5420.92</v>
      </c>
      <c r="T14" s="7"/>
    </row>
    <row r="15" spans="1:20" x14ac:dyDescent="0.2">
      <c r="A15" s="4">
        <v>1835</v>
      </c>
      <c r="B15" s="3" t="s">
        <v>42</v>
      </c>
      <c r="C15" s="3" t="s">
        <v>43</v>
      </c>
      <c r="D15" s="7">
        <v>6074.04</v>
      </c>
      <c r="E15" s="7"/>
      <c r="F15" s="7"/>
      <c r="G15" s="7"/>
      <c r="H15" s="7"/>
      <c r="I15" s="7"/>
      <c r="J15" s="7"/>
      <c r="K15" s="7"/>
      <c r="L15" s="7"/>
      <c r="M15" s="7"/>
      <c r="N15" s="7">
        <v>6074.04</v>
      </c>
      <c r="O15" s="7"/>
      <c r="P15" s="7"/>
      <c r="Q15" s="7"/>
      <c r="R15" s="7"/>
      <c r="S15" s="7">
        <v>6074.04</v>
      </c>
      <c r="T15" s="7"/>
    </row>
    <row r="16" spans="1:20" x14ac:dyDescent="0.2">
      <c r="A16" s="4">
        <v>1569</v>
      </c>
      <c r="B16" s="3" t="s">
        <v>44</v>
      </c>
      <c r="C16" s="3" t="s">
        <v>45</v>
      </c>
      <c r="D16" s="7"/>
      <c r="E16" s="7"/>
      <c r="F16" s="7">
        <v>399.96</v>
      </c>
      <c r="G16" s="7"/>
      <c r="H16" s="7"/>
      <c r="I16" s="7"/>
      <c r="J16" s="7"/>
      <c r="K16" s="7"/>
      <c r="L16" s="7"/>
      <c r="M16" s="7"/>
      <c r="N16" s="7">
        <v>399.96</v>
      </c>
      <c r="O16" s="7"/>
      <c r="P16" s="7"/>
      <c r="Q16" s="7"/>
      <c r="R16" s="7"/>
      <c r="S16" s="7">
        <v>399.96</v>
      </c>
      <c r="T16" s="7"/>
    </row>
    <row r="17" spans="1:20" x14ac:dyDescent="0.2">
      <c r="A17" s="4">
        <v>1712</v>
      </c>
      <c r="B17" s="3" t="s">
        <v>46</v>
      </c>
      <c r="C17" s="3" t="s">
        <v>47</v>
      </c>
      <c r="D17" s="7">
        <v>6074.04</v>
      </c>
      <c r="E17" s="7">
        <v>327.32</v>
      </c>
      <c r="F17" s="7"/>
      <c r="G17" s="7"/>
      <c r="H17" s="7"/>
      <c r="I17" s="7"/>
      <c r="J17" s="7"/>
      <c r="K17" s="7"/>
      <c r="L17" s="7"/>
      <c r="M17" s="7"/>
      <c r="N17" s="7">
        <v>6401.36</v>
      </c>
      <c r="O17" s="7">
        <v>540.05999999999995</v>
      </c>
      <c r="P17" s="7"/>
      <c r="Q17" s="7"/>
      <c r="R17" s="7"/>
      <c r="S17" s="7">
        <v>6941.42</v>
      </c>
      <c r="T17" s="7"/>
    </row>
    <row r="18" spans="1:20" x14ac:dyDescent="0.2">
      <c r="A18" s="4">
        <v>691</v>
      </c>
      <c r="B18" s="3" t="s">
        <v>48</v>
      </c>
      <c r="C18" s="3" t="s">
        <v>49</v>
      </c>
      <c r="D18" s="7">
        <v>6074.04</v>
      </c>
      <c r="E18" s="7">
        <v>9933</v>
      </c>
      <c r="F18" s="7"/>
      <c r="G18" s="7"/>
      <c r="H18" s="7"/>
      <c r="I18" s="7"/>
      <c r="J18" s="7"/>
      <c r="K18" s="7"/>
      <c r="L18" s="7"/>
      <c r="M18" s="7"/>
      <c r="N18" s="7">
        <v>16007.04</v>
      </c>
      <c r="O18" s="7"/>
      <c r="P18" s="7"/>
      <c r="Q18" s="7"/>
      <c r="R18" s="7"/>
      <c r="S18" s="7">
        <v>16007.04</v>
      </c>
      <c r="T18" s="7"/>
    </row>
    <row r="19" spans="1:20" x14ac:dyDescent="0.2">
      <c r="A19" s="4">
        <v>2022</v>
      </c>
      <c r="B19" s="3" t="s">
        <v>50</v>
      </c>
      <c r="C19" s="3" t="s">
        <v>51</v>
      </c>
      <c r="D19" s="7">
        <v>5420.92</v>
      </c>
      <c r="E19" s="7"/>
      <c r="F19" s="7"/>
      <c r="G19" s="7"/>
      <c r="H19" s="7"/>
      <c r="I19" s="7"/>
      <c r="J19" s="7"/>
      <c r="K19" s="7"/>
      <c r="L19" s="7"/>
      <c r="M19" s="7"/>
      <c r="N19" s="7">
        <v>5420.92</v>
      </c>
      <c r="O19" s="7"/>
      <c r="P19" s="7"/>
      <c r="Q19" s="7"/>
      <c r="R19" s="7"/>
      <c r="S19" s="7">
        <v>5420.92</v>
      </c>
      <c r="T19" s="7"/>
    </row>
    <row r="20" spans="1:20" x14ac:dyDescent="0.2">
      <c r="A20" s="4">
        <v>600081</v>
      </c>
      <c r="B20" s="3" t="s">
        <v>52</v>
      </c>
      <c r="C20" s="3" t="s">
        <v>53</v>
      </c>
      <c r="D20" s="7">
        <v>6074.04</v>
      </c>
      <c r="E20" s="7">
        <v>8274.9599999999991</v>
      </c>
      <c r="F20" s="7"/>
      <c r="G20" s="7"/>
      <c r="H20" s="7"/>
      <c r="I20" s="7"/>
      <c r="J20" s="7"/>
      <c r="K20" s="7"/>
      <c r="L20" s="7"/>
      <c r="M20" s="7"/>
      <c r="N20" s="7">
        <v>14349</v>
      </c>
      <c r="O20" s="7"/>
      <c r="P20" s="7"/>
      <c r="Q20" s="7"/>
      <c r="R20" s="7"/>
      <c r="S20" s="7">
        <v>14349</v>
      </c>
      <c r="T20" s="7"/>
    </row>
    <row r="21" spans="1:20" x14ac:dyDescent="0.2">
      <c r="A21" s="4">
        <v>1838</v>
      </c>
      <c r="B21" s="3" t="s">
        <v>54</v>
      </c>
      <c r="C21" s="3" t="s">
        <v>55</v>
      </c>
      <c r="D21" s="7">
        <v>6074.04</v>
      </c>
      <c r="E21" s="7">
        <v>3965.72</v>
      </c>
      <c r="F21" s="7"/>
      <c r="G21" s="7"/>
      <c r="H21" s="7"/>
      <c r="I21" s="7"/>
      <c r="J21" s="7"/>
      <c r="K21" s="7"/>
      <c r="L21" s="7"/>
      <c r="M21" s="7"/>
      <c r="N21" s="7">
        <v>10039.76</v>
      </c>
      <c r="O21" s="7"/>
      <c r="P21" s="7"/>
      <c r="Q21" s="7"/>
      <c r="R21" s="7"/>
      <c r="S21" s="7">
        <v>10039.76</v>
      </c>
      <c r="T21" s="7"/>
    </row>
    <row r="22" spans="1:20" x14ac:dyDescent="0.2">
      <c r="A22" s="4">
        <v>1832</v>
      </c>
      <c r="B22" s="3" t="s">
        <v>56</v>
      </c>
      <c r="C22" s="3" t="s">
        <v>57</v>
      </c>
      <c r="D22" s="7">
        <v>6074.04</v>
      </c>
      <c r="E22" s="7"/>
      <c r="F22" s="7"/>
      <c r="G22" s="7"/>
      <c r="H22" s="7"/>
      <c r="I22" s="7"/>
      <c r="J22" s="7"/>
      <c r="K22" s="7"/>
      <c r="L22" s="7"/>
      <c r="M22" s="7"/>
      <c r="N22" s="7">
        <v>6074.04</v>
      </c>
      <c r="O22" s="7"/>
      <c r="P22" s="7"/>
      <c r="Q22" s="7"/>
      <c r="R22" s="7"/>
      <c r="S22" s="7">
        <v>6074.04</v>
      </c>
      <c r="T22" s="7"/>
    </row>
    <row r="23" spans="1:20" x14ac:dyDescent="0.2">
      <c r="A23" s="4">
        <v>316</v>
      </c>
      <c r="B23" s="3" t="s">
        <v>58</v>
      </c>
      <c r="C23" s="3" t="s">
        <v>59</v>
      </c>
      <c r="D23" s="7">
        <v>6074.04</v>
      </c>
      <c r="E23" s="7">
        <v>1658.04</v>
      </c>
      <c r="F23" s="7"/>
      <c r="G23" s="7"/>
      <c r="H23" s="7"/>
      <c r="I23" s="7"/>
      <c r="J23" s="7"/>
      <c r="K23" s="7"/>
      <c r="L23" s="7"/>
      <c r="M23" s="7"/>
      <c r="N23" s="7">
        <v>7732.08</v>
      </c>
      <c r="O23" s="7"/>
      <c r="P23" s="7"/>
      <c r="Q23" s="7"/>
      <c r="R23" s="7"/>
      <c r="S23" s="7">
        <v>7732.08</v>
      </c>
      <c r="T23" s="7"/>
    </row>
    <row r="24" spans="1:20" x14ac:dyDescent="0.2">
      <c r="A24" s="4">
        <v>600156</v>
      </c>
      <c r="B24" s="3" t="s">
        <v>60</v>
      </c>
      <c r="C24" s="3" t="s">
        <v>61</v>
      </c>
      <c r="D24" s="7">
        <v>6074.04</v>
      </c>
      <c r="E24" s="7"/>
      <c r="F24" s="7"/>
      <c r="G24" s="7"/>
      <c r="H24" s="7"/>
      <c r="I24" s="7"/>
      <c r="J24" s="7"/>
      <c r="K24" s="7"/>
      <c r="L24" s="7"/>
      <c r="M24" s="7"/>
      <c r="N24" s="7">
        <v>6074.04</v>
      </c>
      <c r="O24" s="7"/>
      <c r="P24" s="7"/>
      <c r="Q24" s="7"/>
      <c r="R24" s="7"/>
      <c r="S24" s="7">
        <v>6074.04</v>
      </c>
      <c r="T24" s="7"/>
    </row>
    <row r="25" spans="1:20" x14ac:dyDescent="0.2">
      <c r="A25" s="4">
        <v>1834</v>
      </c>
      <c r="B25" s="3" t="s">
        <v>62</v>
      </c>
      <c r="C25" s="3" t="s">
        <v>63</v>
      </c>
      <c r="D25" s="7">
        <v>6074.04</v>
      </c>
      <c r="E25" s="7">
        <v>7184.98</v>
      </c>
      <c r="F25" s="7"/>
      <c r="G25" s="7"/>
      <c r="H25" s="7"/>
      <c r="I25" s="7"/>
      <c r="J25" s="7"/>
      <c r="K25" s="7"/>
      <c r="L25" s="7">
        <v>85.12</v>
      </c>
      <c r="M25" s="7"/>
      <c r="N25" s="7">
        <v>13344.140000000001</v>
      </c>
      <c r="O25" s="7"/>
      <c r="P25" s="7"/>
      <c r="Q25" s="7"/>
      <c r="R25" s="7"/>
      <c r="S25" s="7">
        <v>13344.140000000001</v>
      </c>
      <c r="T25" s="7"/>
    </row>
    <row r="26" spans="1:20" x14ac:dyDescent="0.2">
      <c r="A26" s="4">
        <v>692</v>
      </c>
      <c r="B26" s="3" t="s">
        <v>64</v>
      </c>
      <c r="C26" s="3" t="s">
        <v>65</v>
      </c>
      <c r="D26" s="7">
        <v>6074.04</v>
      </c>
      <c r="E26" s="7"/>
      <c r="F26" s="7"/>
      <c r="G26" s="7">
        <v>73.8</v>
      </c>
      <c r="H26" s="7"/>
      <c r="I26" s="7"/>
      <c r="J26" s="7"/>
      <c r="K26" s="7"/>
      <c r="L26" s="7"/>
      <c r="M26" s="7"/>
      <c r="N26" s="7">
        <v>6147.84</v>
      </c>
      <c r="O26" s="7"/>
      <c r="P26" s="7">
        <v>510</v>
      </c>
      <c r="Q26" s="7"/>
      <c r="R26" s="7"/>
      <c r="S26" s="7">
        <v>6657.84</v>
      </c>
      <c r="T26" s="7"/>
    </row>
    <row r="27" spans="1:20" x14ac:dyDescent="0.2">
      <c r="A27" s="4">
        <v>1398</v>
      </c>
      <c r="B27" s="3" t="s">
        <v>66</v>
      </c>
      <c r="C27" s="3" t="s">
        <v>67</v>
      </c>
      <c r="D27" s="7">
        <v>657.98</v>
      </c>
      <c r="E27" s="7"/>
      <c r="F27" s="7"/>
      <c r="G27" s="7"/>
      <c r="H27" s="7"/>
      <c r="I27" s="7"/>
      <c r="J27" s="7"/>
      <c r="K27" s="7"/>
      <c r="L27" s="7"/>
      <c r="M27" s="7"/>
      <c r="N27" s="7">
        <v>657.98</v>
      </c>
      <c r="O27" s="7"/>
      <c r="P27" s="7"/>
      <c r="Q27" s="7"/>
      <c r="R27" s="7"/>
      <c r="S27" s="7">
        <v>657.98</v>
      </c>
      <c r="T27" s="7"/>
    </row>
    <row r="28" spans="1:20" x14ac:dyDescent="0.2">
      <c r="A28" s="4">
        <v>1238</v>
      </c>
      <c r="B28" s="3" t="s">
        <v>68</v>
      </c>
      <c r="C28" s="3" t="s">
        <v>69</v>
      </c>
      <c r="D28" s="7"/>
      <c r="E28" s="7"/>
      <c r="F28" s="7">
        <v>240</v>
      </c>
      <c r="G28" s="7"/>
      <c r="H28" s="7"/>
      <c r="I28" s="7"/>
      <c r="J28" s="7"/>
      <c r="K28" s="7"/>
      <c r="L28" s="7"/>
      <c r="M28" s="7"/>
      <c r="N28" s="7">
        <v>240</v>
      </c>
      <c r="O28" s="7"/>
      <c r="P28" s="7"/>
      <c r="Q28" s="7"/>
      <c r="R28" s="7"/>
      <c r="S28" s="7">
        <v>240</v>
      </c>
      <c r="T28" s="7"/>
    </row>
    <row r="29" spans="1:20" x14ac:dyDescent="0.2">
      <c r="A29" s="4">
        <v>600107</v>
      </c>
      <c r="B29" s="3" t="s">
        <v>70</v>
      </c>
      <c r="C29" s="3" t="s">
        <v>71</v>
      </c>
      <c r="D29" s="7">
        <v>657.98</v>
      </c>
      <c r="E29" s="7"/>
      <c r="F29" s="7"/>
      <c r="G29" s="7"/>
      <c r="H29" s="7"/>
      <c r="I29" s="7"/>
      <c r="J29" s="7"/>
      <c r="K29" s="7"/>
      <c r="L29" s="7"/>
      <c r="M29" s="7"/>
      <c r="N29" s="7">
        <v>657.98</v>
      </c>
      <c r="O29" s="7"/>
      <c r="P29" s="7"/>
      <c r="Q29" s="7"/>
      <c r="R29" s="7"/>
      <c r="S29" s="7">
        <v>657.98</v>
      </c>
      <c r="T29" s="7"/>
    </row>
    <row r="30" spans="1:20" x14ac:dyDescent="0.2">
      <c r="A30" s="4">
        <v>1644</v>
      </c>
      <c r="B30" s="3" t="s">
        <v>72</v>
      </c>
      <c r="C30" s="3" t="s">
        <v>73</v>
      </c>
      <c r="D30" s="7">
        <v>6074.04</v>
      </c>
      <c r="E30" s="7">
        <v>8274.9599999999991</v>
      </c>
      <c r="F30" s="7"/>
      <c r="G30" s="7"/>
      <c r="H30" s="7"/>
      <c r="I30" s="7"/>
      <c r="J30" s="7"/>
      <c r="K30" s="7"/>
      <c r="L30" s="7"/>
      <c r="M30" s="7"/>
      <c r="N30" s="7">
        <v>14349</v>
      </c>
      <c r="O30" s="7"/>
      <c r="P30" s="7"/>
      <c r="Q30" s="7"/>
      <c r="R30" s="7"/>
      <c r="S30" s="7">
        <v>14349</v>
      </c>
      <c r="T30" s="7"/>
    </row>
    <row r="31" spans="1:20" x14ac:dyDescent="0.2">
      <c r="A31" s="4">
        <v>208</v>
      </c>
      <c r="B31" s="3" t="s">
        <v>74</v>
      </c>
      <c r="C31" s="3" t="s">
        <v>75</v>
      </c>
      <c r="D31" s="7">
        <v>657.98</v>
      </c>
      <c r="E31" s="7"/>
      <c r="F31" s="7"/>
      <c r="G31" s="7"/>
      <c r="H31" s="7"/>
      <c r="I31" s="7"/>
      <c r="J31" s="7"/>
      <c r="K31" s="7"/>
      <c r="L31" s="7"/>
      <c r="M31" s="7"/>
      <c r="N31" s="7">
        <v>657.98</v>
      </c>
      <c r="O31" s="7"/>
      <c r="P31" s="7"/>
      <c r="Q31" s="7"/>
      <c r="R31" s="7"/>
      <c r="S31" s="7">
        <v>657.98</v>
      </c>
      <c r="T31" s="7"/>
    </row>
    <row r="32" spans="1:20" x14ac:dyDescent="0.2">
      <c r="A32" s="4">
        <v>1254</v>
      </c>
      <c r="B32" s="3" t="s">
        <v>76</v>
      </c>
      <c r="C32" s="3" t="s">
        <v>77</v>
      </c>
      <c r="D32" s="7">
        <v>657.98</v>
      </c>
      <c r="E32" s="7"/>
      <c r="F32" s="7"/>
      <c r="G32" s="7"/>
      <c r="H32" s="7"/>
      <c r="I32" s="7"/>
      <c r="J32" s="7"/>
      <c r="K32" s="7"/>
      <c r="L32" s="7"/>
      <c r="M32" s="7"/>
      <c r="N32" s="7">
        <v>657.98</v>
      </c>
      <c r="O32" s="7"/>
      <c r="P32" s="7"/>
      <c r="Q32" s="7"/>
      <c r="R32" s="7"/>
      <c r="S32" s="7">
        <v>657.98</v>
      </c>
      <c r="T32" s="7"/>
    </row>
    <row r="33" spans="1:20" x14ac:dyDescent="0.2">
      <c r="A33" s="4">
        <v>2017</v>
      </c>
      <c r="B33" s="3" t="s">
        <v>78</v>
      </c>
      <c r="C33" s="3" t="s">
        <v>79</v>
      </c>
      <c r="D33" s="7">
        <v>5420.92</v>
      </c>
      <c r="E33" s="7"/>
      <c r="F33" s="7"/>
      <c r="G33" s="7"/>
      <c r="H33" s="7"/>
      <c r="I33" s="7"/>
      <c r="J33" s="7"/>
      <c r="K33" s="7"/>
      <c r="L33" s="7"/>
      <c r="M33" s="7"/>
      <c r="N33" s="7">
        <v>5420.92</v>
      </c>
      <c r="O33" s="7"/>
      <c r="P33" s="7"/>
      <c r="Q33" s="7"/>
      <c r="R33" s="7"/>
      <c r="S33" s="7">
        <v>5420.92</v>
      </c>
      <c r="T33" s="7"/>
    </row>
    <row r="34" spans="1:20" x14ac:dyDescent="0.2">
      <c r="A34" s="4">
        <v>2023</v>
      </c>
      <c r="B34" s="3" t="s">
        <v>80</v>
      </c>
      <c r="C34" s="3" t="s">
        <v>43</v>
      </c>
      <c r="D34" s="7">
        <v>5420.92</v>
      </c>
      <c r="E34" s="7"/>
      <c r="F34" s="7"/>
      <c r="G34" s="7"/>
      <c r="H34" s="7"/>
      <c r="I34" s="7"/>
      <c r="J34" s="7"/>
      <c r="K34" s="7"/>
      <c r="L34" s="7"/>
      <c r="M34" s="7"/>
      <c r="N34" s="7">
        <v>5420.92</v>
      </c>
      <c r="O34" s="7"/>
      <c r="P34" s="7"/>
      <c r="Q34" s="7"/>
      <c r="R34" s="7"/>
      <c r="S34" s="7">
        <v>5420.92</v>
      </c>
      <c r="T34" s="7"/>
    </row>
    <row r="35" spans="1:20" x14ac:dyDescent="0.2">
      <c r="A35" s="4">
        <v>579</v>
      </c>
      <c r="B35" s="3" t="s">
        <v>81</v>
      </c>
      <c r="C35" s="3" t="s">
        <v>82</v>
      </c>
      <c r="D35" s="7">
        <v>6074.04</v>
      </c>
      <c r="E35" s="7"/>
      <c r="F35" s="7"/>
      <c r="G35" s="7">
        <v>54.45</v>
      </c>
      <c r="H35" s="7"/>
      <c r="I35" s="7"/>
      <c r="J35" s="7"/>
      <c r="K35" s="7"/>
      <c r="L35" s="7"/>
      <c r="M35" s="7"/>
      <c r="N35" s="7">
        <v>6128.49</v>
      </c>
      <c r="O35" s="7"/>
      <c r="P35" s="7"/>
      <c r="Q35" s="7"/>
      <c r="R35" s="7"/>
      <c r="S35" s="7">
        <v>6128.49</v>
      </c>
      <c r="T35" s="7"/>
    </row>
    <row r="36" spans="1:20" x14ac:dyDescent="0.2">
      <c r="A36" s="4">
        <v>1400</v>
      </c>
      <c r="B36" s="3" t="s">
        <v>83</v>
      </c>
      <c r="C36" s="3" t="s">
        <v>84</v>
      </c>
      <c r="D36" s="7">
        <v>6074.04</v>
      </c>
      <c r="E36" s="7">
        <v>8274.9599999999991</v>
      </c>
      <c r="F36" s="7"/>
      <c r="G36" s="7"/>
      <c r="H36" s="7"/>
      <c r="I36" s="7"/>
      <c r="J36" s="7"/>
      <c r="K36" s="7"/>
      <c r="L36" s="7"/>
      <c r="M36" s="7"/>
      <c r="N36" s="7">
        <v>14349</v>
      </c>
      <c r="O36" s="7"/>
      <c r="P36" s="7"/>
      <c r="Q36" s="7"/>
      <c r="R36" s="7"/>
      <c r="S36" s="7">
        <v>14349</v>
      </c>
      <c r="T36" s="7"/>
    </row>
    <row r="37" spans="1:20" x14ac:dyDescent="0.2">
      <c r="A37" s="4">
        <v>1762</v>
      </c>
      <c r="B37" s="3" t="s">
        <v>85</v>
      </c>
      <c r="C37" s="3" t="s">
        <v>86</v>
      </c>
      <c r="D37" s="7">
        <v>6074.04</v>
      </c>
      <c r="E37" s="7"/>
      <c r="F37" s="7"/>
      <c r="G37" s="7"/>
      <c r="H37" s="7"/>
      <c r="I37" s="7"/>
      <c r="J37" s="7"/>
      <c r="K37" s="7"/>
      <c r="L37" s="7"/>
      <c r="M37" s="7"/>
      <c r="N37" s="7">
        <v>6074.04</v>
      </c>
      <c r="O37" s="7"/>
      <c r="P37" s="7"/>
      <c r="Q37" s="7"/>
      <c r="R37" s="7"/>
      <c r="S37" s="7">
        <v>6074.04</v>
      </c>
      <c r="T37" s="7"/>
    </row>
    <row r="38" spans="1:20" x14ac:dyDescent="0.2">
      <c r="A38" s="4">
        <v>600127</v>
      </c>
      <c r="B38" s="3" t="s">
        <v>87</v>
      </c>
      <c r="C38" s="3" t="s">
        <v>88</v>
      </c>
      <c r="D38" s="7">
        <v>657.98</v>
      </c>
      <c r="E38" s="7"/>
      <c r="F38" s="7"/>
      <c r="G38" s="7"/>
      <c r="H38" s="7"/>
      <c r="I38" s="7"/>
      <c r="J38" s="7"/>
      <c r="K38" s="7"/>
      <c r="L38" s="7"/>
      <c r="M38" s="7"/>
      <c r="N38" s="7">
        <v>657.98</v>
      </c>
      <c r="O38" s="7"/>
      <c r="P38" s="7"/>
      <c r="Q38" s="7"/>
      <c r="R38" s="7"/>
      <c r="S38" s="7">
        <v>657.98</v>
      </c>
      <c r="T38" s="7"/>
    </row>
    <row r="39" spans="1:20" x14ac:dyDescent="0.2">
      <c r="A39" s="4">
        <v>510</v>
      </c>
      <c r="B39" s="3" t="s">
        <v>89</v>
      </c>
      <c r="C39" s="3" t="s">
        <v>90</v>
      </c>
      <c r="D39" s="7">
        <v>6074.04</v>
      </c>
      <c r="E39" s="7"/>
      <c r="F39" s="7"/>
      <c r="G39" s="7">
        <v>115.2</v>
      </c>
      <c r="H39" s="7"/>
      <c r="I39" s="7"/>
      <c r="J39" s="7"/>
      <c r="K39" s="7"/>
      <c r="L39" s="7">
        <v>20</v>
      </c>
      <c r="M39" s="7"/>
      <c r="N39" s="7">
        <v>6209.24</v>
      </c>
      <c r="O39" s="7"/>
      <c r="P39" s="7"/>
      <c r="Q39" s="7"/>
      <c r="R39" s="7"/>
      <c r="S39" s="7">
        <v>6209.24</v>
      </c>
      <c r="T39" s="7"/>
    </row>
    <row r="40" spans="1:20" x14ac:dyDescent="0.2">
      <c r="A40" s="4">
        <v>696</v>
      </c>
      <c r="B40" s="3" t="s">
        <v>91</v>
      </c>
      <c r="C40" s="3" t="s">
        <v>92</v>
      </c>
      <c r="D40" s="7">
        <v>6074.04</v>
      </c>
      <c r="E40" s="7"/>
      <c r="F40" s="7"/>
      <c r="G40" s="7"/>
      <c r="H40" s="7"/>
      <c r="I40" s="7"/>
      <c r="J40" s="7"/>
      <c r="K40" s="7"/>
      <c r="L40" s="7"/>
      <c r="M40" s="7"/>
      <c r="N40" s="7">
        <v>6074.04</v>
      </c>
      <c r="O40" s="7"/>
      <c r="P40" s="7"/>
      <c r="Q40" s="7"/>
      <c r="R40" s="7"/>
      <c r="S40" s="7">
        <v>6074.04</v>
      </c>
      <c r="T40" s="7"/>
    </row>
    <row r="41" spans="1:20" x14ac:dyDescent="0.2">
      <c r="A41" s="4">
        <v>1713</v>
      </c>
      <c r="B41" s="3" t="s">
        <v>93</v>
      </c>
      <c r="C41" s="3" t="s">
        <v>94</v>
      </c>
      <c r="D41" s="7">
        <v>4076.29</v>
      </c>
      <c r="E41" s="7">
        <v>5553.18</v>
      </c>
      <c r="F41" s="7"/>
      <c r="G41" s="7"/>
      <c r="H41" s="7"/>
      <c r="I41" s="7"/>
      <c r="J41" s="7"/>
      <c r="K41" s="7"/>
      <c r="L41" s="7"/>
      <c r="M41" s="7"/>
      <c r="N41" s="7">
        <v>9629.4700000000012</v>
      </c>
      <c r="O41" s="7"/>
      <c r="P41" s="7"/>
      <c r="Q41" s="7"/>
      <c r="R41" s="7"/>
      <c r="S41" s="7">
        <v>9629.4700000000012</v>
      </c>
      <c r="T41" s="7"/>
    </row>
    <row r="42" spans="1:20" x14ac:dyDescent="0.2">
      <c r="A42" s="4">
        <v>600130</v>
      </c>
      <c r="B42" s="3" t="s">
        <v>95</v>
      </c>
      <c r="C42" s="3" t="s">
        <v>96</v>
      </c>
      <c r="D42" s="7">
        <v>6074.04</v>
      </c>
      <c r="E42" s="7"/>
      <c r="F42" s="7"/>
      <c r="G42" s="7"/>
      <c r="H42" s="7"/>
      <c r="I42" s="7"/>
      <c r="J42" s="7"/>
      <c r="K42" s="7"/>
      <c r="L42" s="7"/>
      <c r="M42" s="7"/>
      <c r="N42" s="7">
        <v>6074.04</v>
      </c>
      <c r="O42" s="7"/>
      <c r="P42" s="7"/>
      <c r="Q42" s="7"/>
      <c r="R42" s="7"/>
      <c r="S42" s="7">
        <v>6074.04</v>
      </c>
      <c r="T42" s="7"/>
    </row>
    <row r="43" spans="1:20" x14ac:dyDescent="0.2">
      <c r="A43" s="4">
        <v>1402</v>
      </c>
      <c r="B43" s="3" t="s">
        <v>97</v>
      </c>
      <c r="C43" s="3" t="s">
        <v>98</v>
      </c>
      <c r="D43" s="7">
        <v>657.98</v>
      </c>
      <c r="E43" s="7">
        <v>896.38</v>
      </c>
      <c r="F43" s="7"/>
      <c r="G43" s="7"/>
      <c r="H43" s="7"/>
      <c r="I43" s="7"/>
      <c r="J43" s="7"/>
      <c r="K43" s="7"/>
      <c r="L43" s="7"/>
      <c r="M43" s="7"/>
      <c r="N43" s="7">
        <v>1554.3600000000001</v>
      </c>
      <c r="O43" s="7"/>
      <c r="P43" s="7"/>
      <c r="Q43" s="7"/>
      <c r="R43" s="7"/>
      <c r="S43" s="7">
        <v>1554.3600000000001</v>
      </c>
      <c r="T43" s="7"/>
    </row>
    <row r="44" spans="1:20" x14ac:dyDescent="0.2">
      <c r="A44" s="4">
        <v>1710</v>
      </c>
      <c r="B44" s="3" t="s">
        <v>99</v>
      </c>
      <c r="C44" s="3" t="s">
        <v>100</v>
      </c>
      <c r="D44" s="7">
        <v>6074.04</v>
      </c>
      <c r="E44" s="7">
        <v>3312</v>
      </c>
      <c r="F44" s="7"/>
      <c r="G44" s="7">
        <v>141.38999999999999</v>
      </c>
      <c r="H44" s="7"/>
      <c r="I44" s="7"/>
      <c r="J44" s="7"/>
      <c r="K44" s="7"/>
      <c r="L44" s="7"/>
      <c r="M44" s="7"/>
      <c r="N44" s="7">
        <v>9527.43</v>
      </c>
      <c r="O44" s="7"/>
      <c r="P44" s="7"/>
      <c r="Q44" s="7"/>
      <c r="R44" s="7"/>
      <c r="S44" s="7">
        <v>9527.43</v>
      </c>
      <c r="T44" s="7"/>
    </row>
    <row r="45" spans="1:20" x14ac:dyDescent="0.2">
      <c r="A45" s="4">
        <v>1403</v>
      </c>
      <c r="B45" s="3" t="s">
        <v>101</v>
      </c>
      <c r="C45" s="3" t="s">
        <v>102</v>
      </c>
      <c r="D45" s="7">
        <v>6074.04</v>
      </c>
      <c r="E45" s="7">
        <v>1089.98</v>
      </c>
      <c r="F45" s="7"/>
      <c r="G45" s="7"/>
      <c r="H45" s="7"/>
      <c r="I45" s="7"/>
      <c r="J45" s="7"/>
      <c r="K45" s="7"/>
      <c r="L45" s="7"/>
      <c r="M45" s="7"/>
      <c r="N45" s="7">
        <v>7164.02</v>
      </c>
      <c r="O45" s="7"/>
      <c r="P45" s="7"/>
      <c r="Q45" s="7"/>
      <c r="R45" s="7"/>
      <c r="S45" s="7">
        <v>7164.02</v>
      </c>
      <c r="T45" s="7"/>
    </row>
    <row r="46" spans="1:20" x14ac:dyDescent="0.2">
      <c r="A46" s="4">
        <v>2021</v>
      </c>
      <c r="B46" s="3" t="s">
        <v>103</v>
      </c>
      <c r="C46" s="3" t="s">
        <v>104</v>
      </c>
      <c r="D46" s="7">
        <v>5420.92</v>
      </c>
      <c r="E46" s="7"/>
      <c r="F46" s="7"/>
      <c r="G46" s="7"/>
      <c r="H46" s="7"/>
      <c r="I46" s="7"/>
      <c r="J46" s="7"/>
      <c r="K46" s="7"/>
      <c r="L46" s="7"/>
      <c r="M46" s="7"/>
      <c r="N46" s="7">
        <v>5420.92</v>
      </c>
      <c r="O46" s="7"/>
      <c r="P46" s="7"/>
      <c r="Q46" s="7"/>
      <c r="R46" s="7"/>
      <c r="S46" s="7">
        <v>5420.92</v>
      </c>
      <c r="T46" s="7"/>
    </row>
    <row r="47" spans="1:20" x14ac:dyDescent="0.2">
      <c r="A47" s="4">
        <v>600131</v>
      </c>
      <c r="B47" s="3" t="s">
        <v>105</v>
      </c>
      <c r="C47" s="3" t="s">
        <v>43</v>
      </c>
      <c r="D47" s="7">
        <v>6074.04</v>
      </c>
      <c r="E47" s="7"/>
      <c r="F47" s="7"/>
      <c r="G47" s="7">
        <v>594.9</v>
      </c>
      <c r="H47" s="7"/>
      <c r="I47" s="7"/>
      <c r="J47" s="7"/>
      <c r="K47" s="7"/>
      <c r="L47" s="7"/>
      <c r="M47" s="7"/>
      <c r="N47" s="7">
        <v>6668.94</v>
      </c>
      <c r="O47" s="7"/>
      <c r="P47" s="7"/>
      <c r="Q47" s="7"/>
      <c r="R47" s="7"/>
      <c r="S47" s="7">
        <v>6668.94</v>
      </c>
      <c r="T47" s="7"/>
    </row>
    <row r="48" spans="1:20" x14ac:dyDescent="0.2">
      <c r="A48" s="4">
        <v>600166</v>
      </c>
      <c r="B48" s="3" t="s">
        <v>106</v>
      </c>
      <c r="C48" s="3" t="s">
        <v>107</v>
      </c>
      <c r="D48" s="7">
        <v>6074.04</v>
      </c>
      <c r="E48" s="7"/>
      <c r="F48" s="7"/>
      <c r="G48" s="7"/>
      <c r="H48" s="7"/>
      <c r="I48" s="7"/>
      <c r="J48" s="7"/>
      <c r="K48" s="7"/>
      <c r="L48" s="7"/>
      <c r="M48" s="7"/>
      <c r="N48" s="7">
        <v>6074.04</v>
      </c>
      <c r="O48" s="7"/>
      <c r="P48" s="7"/>
      <c r="Q48" s="7"/>
      <c r="R48" s="7"/>
      <c r="S48" s="7">
        <v>6074.04</v>
      </c>
      <c r="T48" s="7"/>
    </row>
    <row r="49" spans="1:20" x14ac:dyDescent="0.2">
      <c r="A49" s="4">
        <v>515</v>
      </c>
      <c r="B49" s="3" t="s">
        <v>108</v>
      </c>
      <c r="C49" s="3" t="s">
        <v>109</v>
      </c>
      <c r="D49" s="7">
        <v>6074.04</v>
      </c>
      <c r="E49" s="7">
        <v>2484.96</v>
      </c>
      <c r="F49" s="7"/>
      <c r="G49" s="7"/>
      <c r="H49" s="7"/>
      <c r="I49" s="7"/>
      <c r="J49" s="7"/>
      <c r="K49" s="7"/>
      <c r="L49" s="7"/>
      <c r="M49" s="7"/>
      <c r="N49" s="7">
        <v>8559</v>
      </c>
      <c r="O49" s="7"/>
      <c r="P49" s="7"/>
      <c r="Q49" s="7"/>
      <c r="R49" s="7"/>
      <c r="S49" s="7">
        <v>8559</v>
      </c>
      <c r="T49" s="7"/>
    </row>
    <row r="50" spans="1:20" x14ac:dyDescent="0.2">
      <c r="A50" s="4">
        <v>598</v>
      </c>
      <c r="B50" s="3" t="s">
        <v>110</v>
      </c>
      <c r="C50" s="3" t="s">
        <v>111</v>
      </c>
      <c r="D50" s="7">
        <v>6074.04</v>
      </c>
      <c r="E50" s="7"/>
      <c r="F50" s="7"/>
      <c r="G50" s="7"/>
      <c r="H50" s="7"/>
      <c r="I50" s="7"/>
      <c r="J50" s="7"/>
      <c r="K50" s="7"/>
      <c r="L50" s="7"/>
      <c r="M50" s="7"/>
      <c r="N50" s="7">
        <v>6074.04</v>
      </c>
      <c r="O50" s="7"/>
      <c r="P50" s="7"/>
      <c r="Q50" s="7"/>
      <c r="R50" s="7"/>
      <c r="S50" s="7">
        <v>6074.04</v>
      </c>
      <c r="T50" s="7"/>
    </row>
    <row r="51" spans="1:20" x14ac:dyDescent="0.2">
      <c r="A51" s="4">
        <v>1103</v>
      </c>
      <c r="B51" s="3" t="s">
        <v>112</v>
      </c>
      <c r="C51" s="3" t="s">
        <v>113</v>
      </c>
      <c r="D51" s="7">
        <v>6074.04</v>
      </c>
      <c r="E51" s="7">
        <v>18204.96</v>
      </c>
      <c r="F51" s="7"/>
      <c r="G51" s="7"/>
      <c r="H51" s="7"/>
      <c r="I51" s="7"/>
      <c r="J51" s="7"/>
      <c r="K51" s="7"/>
      <c r="L51" s="7"/>
      <c r="M51" s="7"/>
      <c r="N51" s="7">
        <v>24279</v>
      </c>
      <c r="O51" s="7"/>
      <c r="P51" s="7"/>
      <c r="Q51" s="7"/>
      <c r="R51" s="7"/>
      <c r="S51" s="7">
        <v>24279</v>
      </c>
      <c r="T51" s="7"/>
    </row>
    <row r="52" spans="1:20" x14ac:dyDescent="0.2">
      <c r="A52" s="4">
        <v>2024</v>
      </c>
      <c r="B52" s="3" t="s">
        <v>114</v>
      </c>
      <c r="C52" s="3" t="s">
        <v>115</v>
      </c>
      <c r="D52" s="7">
        <v>5420.92</v>
      </c>
      <c r="E52" s="7"/>
      <c r="F52" s="7"/>
      <c r="G52" s="7"/>
      <c r="H52" s="7"/>
      <c r="I52" s="7"/>
      <c r="J52" s="7"/>
      <c r="K52" s="7"/>
      <c r="L52" s="7"/>
      <c r="M52" s="7"/>
      <c r="N52" s="7">
        <v>5420.92</v>
      </c>
      <c r="O52" s="7"/>
      <c r="P52" s="7"/>
      <c r="Q52" s="7"/>
      <c r="R52" s="7"/>
      <c r="S52" s="7">
        <v>5420.92</v>
      </c>
      <c r="T52" s="7"/>
    </row>
    <row r="53" spans="1:20" x14ac:dyDescent="0.2">
      <c r="A53" s="4">
        <v>693</v>
      </c>
      <c r="B53" s="3" t="s">
        <v>116</v>
      </c>
      <c r="C53" s="3" t="s">
        <v>117</v>
      </c>
      <c r="D53" s="7">
        <v>6074.04</v>
      </c>
      <c r="E53" s="7">
        <v>8274.9599999999991</v>
      </c>
      <c r="F53" s="7"/>
      <c r="G53" s="7"/>
      <c r="H53" s="7"/>
      <c r="I53" s="7"/>
      <c r="J53" s="7"/>
      <c r="K53" s="7"/>
      <c r="L53" s="7"/>
      <c r="M53" s="7"/>
      <c r="N53" s="7">
        <v>14349</v>
      </c>
      <c r="O53" s="7"/>
      <c r="P53" s="7"/>
      <c r="Q53" s="7"/>
      <c r="R53" s="7"/>
      <c r="S53" s="7">
        <v>14349</v>
      </c>
      <c r="T53" s="7"/>
    </row>
    <row r="54" spans="1:20" x14ac:dyDescent="0.2">
      <c r="A54" s="4">
        <v>2018</v>
      </c>
      <c r="B54" s="3" t="s">
        <v>118</v>
      </c>
      <c r="C54" s="3" t="s">
        <v>119</v>
      </c>
      <c r="D54" s="7">
        <v>5420.92</v>
      </c>
      <c r="E54" s="7"/>
      <c r="F54" s="7"/>
      <c r="G54" s="7"/>
      <c r="H54" s="7"/>
      <c r="I54" s="7"/>
      <c r="J54" s="7"/>
      <c r="K54" s="7"/>
      <c r="L54" s="7"/>
      <c r="M54" s="7"/>
      <c r="N54" s="7">
        <v>5420.92</v>
      </c>
      <c r="O54" s="7"/>
      <c r="P54" s="7"/>
      <c r="Q54" s="7"/>
      <c r="R54" s="7"/>
      <c r="S54" s="7">
        <v>5420.92</v>
      </c>
      <c r="T54" s="7"/>
    </row>
    <row r="55" spans="1:20" x14ac:dyDescent="0.2">
      <c r="A55" s="4">
        <v>694</v>
      </c>
      <c r="B55" s="3" t="s">
        <v>120</v>
      </c>
      <c r="C55" s="3" t="s">
        <v>121</v>
      </c>
      <c r="D55" s="7">
        <v>6074.04</v>
      </c>
      <c r="E55" s="7">
        <v>3312</v>
      </c>
      <c r="F55" s="7"/>
      <c r="G55" s="7"/>
      <c r="H55" s="7"/>
      <c r="I55" s="7"/>
      <c r="J55" s="7"/>
      <c r="K55" s="7"/>
      <c r="L55" s="7"/>
      <c r="M55" s="7"/>
      <c r="N55" s="7">
        <v>9386.0400000000009</v>
      </c>
      <c r="O55" s="7"/>
      <c r="P55" s="7"/>
      <c r="Q55" s="7"/>
      <c r="R55" s="7"/>
      <c r="S55" s="7">
        <v>9386.0400000000009</v>
      </c>
      <c r="T55" s="7"/>
    </row>
    <row r="56" spans="1:20" x14ac:dyDescent="0.2">
      <c r="A56" s="4">
        <v>600167</v>
      </c>
      <c r="B56" s="3" t="s">
        <v>122</v>
      </c>
      <c r="C56" s="3" t="s">
        <v>123</v>
      </c>
      <c r="D56" s="7">
        <v>6074.04</v>
      </c>
      <c r="E56" s="7"/>
      <c r="F56" s="7"/>
      <c r="G56" s="7"/>
      <c r="H56" s="7"/>
      <c r="I56" s="7"/>
      <c r="J56" s="7"/>
      <c r="K56" s="7"/>
      <c r="L56" s="7"/>
      <c r="M56" s="7"/>
      <c r="N56" s="7">
        <v>6074.04</v>
      </c>
      <c r="O56" s="7"/>
      <c r="P56" s="7"/>
      <c r="Q56" s="7"/>
      <c r="R56" s="7"/>
      <c r="S56" s="7">
        <v>6074.04</v>
      </c>
      <c r="T56" s="7"/>
    </row>
    <row r="57" spans="1:20" x14ac:dyDescent="0.2">
      <c r="A57" s="4">
        <v>2020</v>
      </c>
      <c r="B57" s="3" t="s">
        <v>124</v>
      </c>
      <c r="C57" s="3" t="s">
        <v>51</v>
      </c>
      <c r="D57" s="7">
        <v>5420.92</v>
      </c>
      <c r="E57" s="7">
        <v>401.14</v>
      </c>
      <c r="F57" s="7"/>
      <c r="G57" s="7"/>
      <c r="H57" s="7"/>
      <c r="I57" s="7"/>
      <c r="J57" s="7"/>
      <c r="K57" s="7"/>
      <c r="L57" s="7"/>
      <c r="M57" s="7"/>
      <c r="N57" s="7">
        <v>5822.06</v>
      </c>
      <c r="O57" s="7"/>
      <c r="P57" s="7"/>
      <c r="Q57" s="7"/>
      <c r="R57" s="7"/>
      <c r="S57" s="7">
        <v>5822.06</v>
      </c>
      <c r="T57" s="7"/>
    </row>
    <row r="58" spans="1:20" x14ac:dyDescent="0.2">
      <c r="A58" s="4">
        <v>1831</v>
      </c>
      <c r="B58" s="3" t="s">
        <v>125</v>
      </c>
      <c r="C58" s="3" t="s">
        <v>126</v>
      </c>
      <c r="D58" s="7">
        <v>6074.04</v>
      </c>
      <c r="E58" s="7">
        <v>3485.19</v>
      </c>
      <c r="F58" s="7"/>
      <c r="G58" s="7"/>
      <c r="H58" s="7"/>
      <c r="I58" s="7"/>
      <c r="J58" s="7"/>
      <c r="K58" s="7"/>
      <c r="L58" s="7"/>
      <c r="M58" s="7"/>
      <c r="N58" s="7">
        <v>9559.23</v>
      </c>
      <c r="O58" s="7"/>
      <c r="P58" s="7"/>
      <c r="Q58" s="7"/>
      <c r="R58" s="7"/>
      <c r="S58" s="7">
        <v>9559.23</v>
      </c>
      <c r="T58" s="7"/>
    </row>
    <row r="59" spans="1:20" x14ac:dyDescent="0.2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x14ac:dyDescent="0.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x14ac:dyDescent="0.2">
      <c r="D61" s="7">
        <f t="shared" ref="D61:S61" si="0">SUM(D4:D60)</f>
        <v>270714.95000000013</v>
      </c>
      <c r="E61" s="7">
        <f t="shared" si="0"/>
        <v>117932.56999999999</v>
      </c>
      <c r="F61" s="7">
        <f t="shared" si="0"/>
        <v>757.15</v>
      </c>
      <c r="G61" s="7">
        <f t="shared" si="0"/>
        <v>2766.69</v>
      </c>
      <c r="H61" s="7">
        <f t="shared" si="0"/>
        <v>6</v>
      </c>
      <c r="I61" s="7">
        <f t="shared" si="0"/>
        <v>0</v>
      </c>
      <c r="J61" s="7">
        <f t="shared" si="0"/>
        <v>0</v>
      </c>
      <c r="K61" s="7">
        <f t="shared" si="0"/>
        <v>0</v>
      </c>
      <c r="L61" s="7">
        <f t="shared" si="0"/>
        <v>105.12</v>
      </c>
      <c r="M61" s="7">
        <f t="shared" si="0"/>
        <v>0</v>
      </c>
      <c r="N61" s="7">
        <f t="shared" si="0"/>
        <v>392282.47999999992</v>
      </c>
      <c r="O61" s="7">
        <f t="shared" si="0"/>
        <v>4100.04</v>
      </c>
      <c r="P61" s="7">
        <f t="shared" si="0"/>
        <v>510</v>
      </c>
      <c r="Q61" s="7">
        <f t="shared" si="0"/>
        <v>0</v>
      </c>
      <c r="R61" s="7">
        <f t="shared" si="0"/>
        <v>0</v>
      </c>
      <c r="S61" s="7">
        <f t="shared" si="0"/>
        <v>396892.5199999999</v>
      </c>
      <c r="T61" s="7"/>
    </row>
    <row r="62" spans="1:20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s="9" customFormat="1" x14ac:dyDescent="0.2">
      <c r="A63" s="8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1"/>
      <c r="P63" s="11"/>
      <c r="Q63" s="11"/>
      <c r="R63" s="11"/>
      <c r="S63" s="12"/>
    </row>
    <row r="65" spans="1:19" s="9" customFormat="1" x14ac:dyDescent="0.2">
      <c r="A65" s="8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1"/>
      <c r="P65" s="11"/>
      <c r="Q65" s="11"/>
      <c r="R65" s="11"/>
      <c r="S65" s="12"/>
    </row>
    <row r="66" spans="1:19" x14ac:dyDescent="0.2">
      <c r="H66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vents" ma:contentTypeID="0x010100317A988203B0014DB9A86004EEB44D680C006BCE6D632E9520419C446137C4A16187" ma:contentTypeVersion="41" ma:contentTypeDescription="" ma:contentTypeScope="" ma:versionID="60c6a2afd9fb5c896587d2f406696f5a">
  <xsd:schema xmlns:xsd="http://www.w3.org/2001/XMLSchema" xmlns:xs="http://www.w3.org/2001/XMLSchema" xmlns:p="http://schemas.microsoft.com/office/2006/metadata/properties" xmlns:ns2="ab80c91b-28e3-4441-bcfb-f2bf86df7cf8" targetNamespace="http://schemas.microsoft.com/office/2006/metadata/properties" ma:root="true" ma:fieldsID="75bd09db8a8aae624dbfc54a859c0240" ns2:_="">
    <xsd:import namespace="ab80c91b-28e3-4441-bcfb-f2bf86df7cf8"/>
    <xsd:element name="properties">
      <xsd:complexType>
        <xsd:sequence>
          <xsd:element name="documentManagement">
            <xsd:complexType>
              <xsd:all>
                <xsd:element ref="ns2:Original_x0020_Document_x0020_Date" minOccurs="0"/>
                <xsd:element ref="ns2:Municipal_x0020_Year" minOccurs="0"/>
                <xsd:element ref="ns2:Pub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2:o6de5d5645ff4a039400915b5901783c" minOccurs="0"/>
                <xsd:element ref="ns2:Event_x0020_Type" minOccurs="0"/>
                <xsd:element ref="ns2:Month" minOccurs="0"/>
                <xsd:element ref="ns2:Event_x0020_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0c91b-28e3-4441-bcfb-f2bf86df7cf8" elementFormDefault="qualified">
    <xsd:import namespace="http://schemas.microsoft.com/office/2006/documentManagement/types"/>
    <xsd:import namespace="http://schemas.microsoft.com/office/infopath/2007/PartnerControls"/>
    <xsd:element name="Original_x0020_Document_x0020_Date" ma:index="2" nillable="true" ma:displayName="Original Document Date" ma:default="[today]" ma:format="DateOnly" ma:internalName="Original_x0020_Document_x0020_Date" ma:readOnly="false">
      <xsd:simpleType>
        <xsd:restriction base="dms:DateTime"/>
      </xsd:simpleType>
    </xsd:element>
    <xsd:element name="Municipal_x0020_Year" ma:index="4" nillable="true" ma:displayName="Municipal Year" ma:format="Dropdown" ma:hidden="true" ma:internalName="Municipal_x0020_Year" ma:readOnly="false">
      <xsd:simpleType>
        <xsd:restriction base="dms:Choice">
          <xsd:enumeration value="2024-2025"/>
          <xsd:enumeration value="2023-2024"/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</xsd:restriction>
      </xsd:simpleType>
    </xsd:element>
    <xsd:element name="Publication_x0020_Date" ma:index="5" nillable="true" ma:displayName="Publication Date" ma:format="DateOnly" ma:internalName="Publication_x0020_Date" ma:readOnly="false">
      <xsd:simpleType>
        <xsd:restriction base="dms:DateTime"/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11" nillable="true" ma:displayName="Taxonomy Catch All Column" ma:hidden="true" ma:list="{b93f34cf-c590-494c-8748-6976a236164f}" ma:internalName="TaxCatchAll" ma:readOnly="false" ma:showField="CatchAllData" ma:web="ab80c91b-28e3-4441-bcfb-f2bf86df7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93f34cf-c590-494c-8748-6976a236164f}" ma:internalName="TaxCatchAllLabel" ma:readOnly="true" ma:showField="CatchAllDataLabel" ma:web="ab80c91b-28e3-4441-bcfb-f2bf86df7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Reference" ma:readOnly="false" ma:fieldId="{23f27201-bee3-471e-b2e7-b64fd8b7ca38}" ma:taxonomyMulti="true" ma:sspId="e64b0df6-c67a-4e60-92fc-ee34611ae5b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6de5d5645ff4a039400915b5901783c" ma:index="16" ma:taxonomy="true" ma:internalName="o6de5d5645ff4a039400915b5901783c" ma:taxonomyFieldName="Event_x0020_Category" ma:displayName="Event and Publication Category" ma:readOnly="false" ma:fieldId="{86de5d56-45ff-4a03-9400-915b5901783c}" ma:sspId="e64b0df6-c67a-4e60-92fc-ee34611ae5bc" ma:termSetId="89dcbcf5-74a2-4bc4-a91c-17238aba4198" ma:anchorId="c392e84a-ab67-4c5e-85e4-fae6f120c806" ma:open="false" ma:isKeyword="false">
      <xsd:complexType>
        <xsd:sequence>
          <xsd:element ref="pc:Terms" minOccurs="0" maxOccurs="1"/>
        </xsd:sequence>
      </xsd:complexType>
    </xsd:element>
    <xsd:element name="Event_x0020_Type" ma:index="18" nillable="true" ma:displayName="Event or Publication Type" ma:format="Dropdown" ma:hidden="true" ma:internalName="Event_x0020_Type" ma:readOnly="false">
      <xsd:simpleType>
        <xsd:restriction base="dms:Choice">
          <xsd:enumeration value="Annual Events"/>
          <xsd:enumeration value="Awards"/>
          <xsd:enumeration value="Charity"/>
          <xsd:enumeration value="Civic Sundays"/>
          <xsd:enumeration value="Mayor Making"/>
          <xsd:enumeration value="Mayoral"/>
          <xsd:enumeration value="Parades"/>
          <xsd:enumeration value="Publication"/>
          <xsd:enumeration value="Receptions and Dinners"/>
          <xsd:enumeration value="Retiring Mayors Dinner"/>
          <xsd:enumeration value="Timetable"/>
          <xsd:enumeration value="Other"/>
        </xsd:restriction>
      </xsd:simpleType>
    </xsd:element>
    <xsd:element name="Month" ma:index="19" nillable="true" ma:displayName="Month" ma:format="Dropdown" ma:hidden="true" ma:internalName="Month" ma:readOnly="false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Event_x0020_Date" ma:index="20" nillable="true" ma:displayName="Event Date" ma:format="DateOnly" ma:hidden="true" ma:internalName="Event_x0020_Date" ma:readOnly="false">
      <xsd:simpleType>
        <xsd:restriction base="dms:DateTime"/>
      </xsd:simple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_x0020_Type xmlns="ab80c91b-28e3-4441-bcfb-f2bf86df7cf8">Publication</Event_x0020_Type>
    <Original_x0020_Document_x0020_Date xmlns="ab80c91b-28e3-4441-bcfb-f2bf86df7cf8">2022-04-27T23:00:00+00:00</Original_x0020_Document_x0020_Date>
    <Municipal_x0020_Year xmlns="ab80c91b-28e3-4441-bcfb-f2bf86df7cf8">2022-2023</Municipal_x0020_Year>
    <Month xmlns="ab80c91b-28e3-4441-bcfb-f2bf86df7cf8" xsi:nil="true"/>
    <Event_x0020_Date xmlns="ab80c91b-28e3-4441-bcfb-f2bf86df7cf8" xsi:nil="true"/>
    <TaxKeywordTaxHTField xmlns="ab80c91b-28e3-4441-bcfb-f2bf86df7cf8">
      <Terms xmlns="http://schemas.microsoft.com/office/infopath/2007/PartnerControls"/>
    </TaxKeywordTaxHTField>
    <o6de5d5645ff4a039400915b5901783c xmlns="ab80c91b-28e3-4441-bcfb-f2bf86df7c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4d299427-5288-402e-a19f-562f0e543a28</TermId>
        </TermInfo>
      </Terms>
    </o6de5d5645ff4a039400915b5901783c>
    <Publication_x0020_Date xmlns="ab80c91b-28e3-4441-bcfb-f2bf86df7cf8" xsi:nil="true"/>
    <_dlc_DocIdPersistId xmlns="ab80c91b-28e3-4441-bcfb-f2bf86df7cf8" xsi:nil="true"/>
    <TaxCatchAll xmlns="ab80c91b-28e3-4441-bcfb-f2bf86df7cf8">
      <Value>130</Value>
    </TaxCatchAll>
    <_dlc_DocId xmlns="ab80c91b-28e3-4441-bcfb-f2bf86df7cf8">Q6TPRVAYTWCF-1918954843-4056</_dlc_DocId>
    <_dlc_DocIdUrl xmlns="ab80c91b-28e3-4441-bcfb-f2bf86df7cf8">
      <Url>http://sharepoint/sites/legal/_layouts/15/DocIdRedir.aspx?ID=Q6TPRVAYTWCF-1918954843-4056</Url>
      <Description>Q6TPRVAYTWCF-1918954843-4056</Description>
    </_dlc_DocIdUrl>
  </documentManagement>
</p:properties>
</file>

<file path=customXml/itemProps1.xml><?xml version="1.0" encoding="utf-8"?>
<ds:datastoreItem xmlns:ds="http://schemas.openxmlformats.org/officeDocument/2006/customXml" ds:itemID="{50286D20-8E91-4151-B64C-932DE2765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A5B45D-628A-46D5-A579-59BE46C09D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BC39842-36F3-43FC-9937-92E07479C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0c91b-28e3-4441-bcfb-f2bf86df7c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5422C0-EDF3-4633-87E4-23D3862C8634}">
  <ds:schemaRefs>
    <ds:schemaRef ds:uri="http://schemas.microsoft.com/office/2006/metadata/properties"/>
    <ds:schemaRef ds:uri="http://schemas.microsoft.com/office/infopath/2007/PartnerControls"/>
    <ds:schemaRef ds:uri="ab80c91b-28e3-4441-bcfb-f2bf86df7c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 Members 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Boden</dc:creator>
  <cp:keywords/>
  <cp:lastModifiedBy>Katherine Jeffery</cp:lastModifiedBy>
  <dcterms:created xsi:type="dcterms:W3CDTF">2022-04-25T14:28:59Z</dcterms:created>
  <dcterms:modified xsi:type="dcterms:W3CDTF">2023-05-03T13:08:30Z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0x010100317A988203B0014DB9A86004EEB44D680C006BCE6D632E9520419C446137C4A16187</vt:lpwstr>
  </property>
  <property fmtid="{D5CDD505-2E9C-101B-9397-08002B2CF9AE}" pid="3" name="_dlc_DocIdItemGuid">
    <vt:lpwstr>b3fa9a84-7e92-44f6-80bd-fd7759ec683f</vt:lpwstr>
  </property>
  <property fmtid="{D5CDD505-2E9C-101B-9397-08002B2CF9AE}" pid="4" name="TaxKeyword">
    <vt:lpwstr/>
  </property>
  <property fmtid="{D5CDD505-2E9C-101B-9397-08002B2CF9AE}" pid="5" name="Event Category">
    <vt:lpwstr>130;#Communications|4d299427-5288-402e-a19f-562f0e543a28</vt:lpwstr>
  </property>
</Properties>
</file>